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724" firstSheet="1" activeTab="4"/>
  </bookViews>
  <sheets>
    <sheet name="Synthese van de wijzigingen" sheetId="1" r:id="rId1"/>
    <sheet name="Gecumuleerde uitgaven PP" sheetId="2" r:id="rId2"/>
    <sheet name="Voltooiingscertificaat" sheetId="3" r:id="rId3"/>
    <sheet name="Ontvangen cofinancieringen" sheetId="4" r:id="rId4"/>
    <sheet name="Gecumuleerde uitgaven ELC" sheetId="5" r:id="rId5"/>
    <sheet name="Eindcertificaat uitgaven" sheetId="6" r:id="rId6"/>
  </sheets>
  <definedNames>
    <definedName name="_xlnm.Print_Area" localSheetId="4">'Gecumuleerde uitgaven ELC'!$A$1:$M$56</definedName>
    <definedName name="_xlnm.Print_Area" localSheetId="1">'Gecumuleerde uitgaven PP'!$A$1:$M$55</definedName>
    <definedName name="_xlnm.Print_Area" localSheetId="3">'Ontvangen cofinancieringen'!$A$1:$D$68</definedName>
    <definedName name="_xlnm.Print_Area" localSheetId="2">'Voltooiingscertificaat'!$A$1:$C$65</definedName>
  </definedNames>
  <calcPr fullCalcOnLoad="1"/>
</workbook>
</file>

<file path=xl/sharedStrings.xml><?xml version="1.0" encoding="utf-8"?>
<sst xmlns="http://schemas.openxmlformats.org/spreadsheetml/2006/main" count="333" uniqueCount="190">
  <si>
    <t>Communic.</t>
  </si>
  <si>
    <t xml:space="preserve">    - ………………..</t>
  </si>
  <si>
    <t>5. Privé</t>
  </si>
  <si>
    <t>Vlaamse</t>
  </si>
  <si>
    <t>1. Projectpartner</t>
  </si>
  <si>
    <r>
      <t xml:space="preserve">2. Vlaams Gewest </t>
    </r>
    <r>
      <rPr>
        <sz val="8"/>
        <rFont val="Arial"/>
        <family val="2"/>
      </rPr>
      <t>(1)</t>
    </r>
  </si>
  <si>
    <t>3. Provincie</t>
  </si>
  <si>
    <r>
      <t xml:space="preserve">    - Provincie West-Vlaanderen </t>
    </r>
    <r>
      <rPr>
        <sz val="8"/>
        <rFont val="Arial"/>
        <family val="2"/>
      </rPr>
      <t>(1)</t>
    </r>
  </si>
  <si>
    <r>
      <t xml:space="preserve">    - Provincie Oost-Vlaanderen </t>
    </r>
    <r>
      <rPr>
        <sz val="8"/>
        <rFont val="Arial"/>
        <family val="2"/>
      </rPr>
      <t>(1)</t>
    </r>
  </si>
  <si>
    <t>4. Andere openbare overheden</t>
  </si>
  <si>
    <t xml:space="preserve">    Aard : ………………</t>
  </si>
  <si>
    <t>6. EFRO - INTERREG</t>
  </si>
  <si>
    <t>6. EFRO - INTERREG (goedkeuring)</t>
  </si>
  <si>
    <t>7. TOTAAL ZONDER INKOMSTEN</t>
  </si>
  <si>
    <t>8. Inkomsten uit het project</t>
  </si>
  <si>
    <t>9. TOTAAL MET INKOMSTEN</t>
  </si>
  <si>
    <t>EFRO percentage totaal</t>
  </si>
  <si>
    <t>EFRO percentage (zonder goedkeuring)</t>
  </si>
  <si>
    <t>(1) Het bevoegde ministerie, plaatselijke overheid, administratie of dienst aangeven</t>
  </si>
  <si>
    <t>Verkorte projectnaam</t>
  </si>
  <si>
    <t>Projectleider</t>
  </si>
  <si>
    <t>Projectpartner</t>
  </si>
  <si>
    <t>Gebied</t>
  </si>
  <si>
    <t>Betrokken actie(s) :</t>
  </si>
  <si>
    <t xml:space="preserve">BTW-plichtig : </t>
  </si>
  <si>
    <t>Niet BTW-plichtig</t>
  </si>
  <si>
    <t>BTW-plichtig</t>
  </si>
  <si>
    <t>Gedeeltelijk BTW-plichtig</t>
  </si>
  <si>
    <t>Personeel</t>
  </si>
  <si>
    <t>Structuur</t>
  </si>
  <si>
    <t>Uitrusting en investering</t>
  </si>
  <si>
    <t>Zware investering</t>
  </si>
  <si>
    <t>TOTAAL</t>
  </si>
  <si>
    <t>Kosten verbonden aan de uitvoering</t>
  </si>
  <si>
    <t>Inkomsten</t>
  </si>
  <si>
    <t>Betrokken semester</t>
  </si>
  <si>
    <t>Betrokken actie(s)</t>
  </si>
  <si>
    <t>niet BTW-plichtig</t>
  </si>
  <si>
    <t>2. Structuurkosten</t>
  </si>
  <si>
    <t>3. Kosten verbonden aan de uitvoering van het project</t>
  </si>
  <si>
    <t>4. Uitrusting en investeringen</t>
  </si>
  <si>
    <t>5. Zware investeringen</t>
  </si>
  <si>
    <t>6. Communicatie</t>
  </si>
  <si>
    <t>7. Goedkeuring</t>
  </si>
  <si>
    <t>Initieel financieel plan</t>
  </si>
  <si>
    <t>Datum wijziging en instantie</t>
  </si>
  <si>
    <t>In %</t>
  </si>
  <si>
    <t>1. Initieel geraamd budget / Wijzigingen</t>
  </si>
  <si>
    <t xml:space="preserve">2. Initieel financieel plan / Wijzigingen </t>
  </si>
  <si>
    <t>TOTAAL zonder inkomsten</t>
  </si>
  <si>
    <t>Ingediend totaal</t>
  </si>
  <si>
    <t>Initieel budget / geactualiseerd</t>
  </si>
  <si>
    <t>Semester (datums) en statuut: ingediend of goedgekeurd</t>
  </si>
  <si>
    <t>Initiële kost</t>
  </si>
  <si>
    <t>Deelprogramma:</t>
  </si>
  <si>
    <t>Projectpartner:</t>
  </si>
  <si>
    <t>Projectleider:</t>
  </si>
  <si>
    <t>Ik ondergetekende</t>
  </si>
  <si>
    <t xml:space="preserve">Wettelijk vertegenwoordiger van </t>
  </si>
  <si>
    <t xml:space="preserve">1. Dat de uitgaven die ingediend worden voor de hierboven vermelde periode daadwerkelijk werden betaald </t>
  </si>
  <si>
    <t>tijdens deze periode, voor een bedrag van (1) :</t>
  </si>
  <si>
    <t>(1) Volgens de tabellen in de bijlage</t>
  </si>
  <si>
    <t>2. Dat het project tijdens diezelfde periode inkomsten opgebracht heeft voor een bedrag van :</t>
  </si>
  <si>
    <t>3. Dat,na aftrek van inkomsten,er een bedrag aan  uitgaven is die voor EFRO-financiering in aanmerking komen,van:</t>
  </si>
  <si>
    <t>4. Dat een Europese medefinanciering wordt gevraagd voor een EFRO-bedrag van :</t>
  </si>
  <si>
    <t xml:space="preserve">5. Dat, conform de verordeningen (EG) nr 1083/2006,1080/2006 en 1828/2006, de communautaire </t>
  </si>
  <si>
    <t>beleidslijnen en acties, en meer bepaald de regels inzake :</t>
  </si>
  <si>
    <t xml:space="preserve">° concurrentie, </t>
  </si>
  <si>
    <t xml:space="preserve">° overheidsopdrachten, </t>
  </si>
  <si>
    <t xml:space="preserve">° milieubescherming, </t>
  </si>
  <si>
    <t>° informatie en bekendmaking,</t>
  </si>
  <si>
    <t>nageleefd werden;</t>
  </si>
  <si>
    <t>die op verifieerbare bewijsstukken gebaseerd zijn;</t>
  </si>
  <si>
    <t>de ontvangen invorderingen en intresten ;</t>
  </si>
  <si>
    <t>Europese projecten.</t>
  </si>
  <si>
    <t>Bij onderhavige declaratie zijn de volgende bijlagen gevoegd, die er deel van uitmaken :</t>
  </si>
  <si>
    <t>1.      Het algemene overzicht van de gedane en betaalde uitgaven de dato</t>
  </si>
  <si>
    <t xml:space="preserve">samen met een gedetailleerde opgave van de uitgaven per budgetpost ; </t>
  </si>
  <si>
    <t xml:space="preserve">Gedaan te </t>
  </si>
  <si>
    <t>Op</t>
  </si>
  <si>
    <t>Voor waar en echt verklaard</t>
  </si>
  <si>
    <t>Naam in hoofdletters, stempel, hoedanigheid</t>
  </si>
  <si>
    <t>Handtekening van de bevoegde overheid</t>
  </si>
  <si>
    <t>Totaal van subsidieerbare uitgaven</t>
  </si>
  <si>
    <t>Subsidieerbare uitgaven zonder inkomsten</t>
  </si>
  <si>
    <t>Subsidiabele uitgaven met financiële correcties</t>
  </si>
  <si>
    <t>EFRO-aandeel (zonder goedkeuring)</t>
  </si>
  <si>
    <t>Goedgekeurd EFRO-bedrag (zonder goedkeuring)</t>
  </si>
  <si>
    <t>EFRO-bedrag voor de goedkeuring</t>
  </si>
  <si>
    <t>Totaal EFRO-bedrag</t>
  </si>
  <si>
    <t>1. Personeelskost</t>
  </si>
  <si>
    <t>Verklaar :</t>
  </si>
  <si>
    <t>Aanhangsel:</t>
  </si>
  <si>
    <t>EFRO Goedkeuring</t>
  </si>
  <si>
    <t>EFRO-bedrag</t>
  </si>
  <si>
    <t>° elimineren van ongelijkheden en bevorderen van de gelijkheid tussen mannen en vrouwen</t>
  </si>
  <si>
    <t xml:space="preserve">Preciseer het type controle en het onderwerp van de correctie : </t>
  </si>
  <si>
    <t>Boeken van financiële correcties gerealiseerd (controle ter plaatse, 2e niveau, 85%,…)</t>
  </si>
  <si>
    <t>Betrokken actie:</t>
  </si>
  <si>
    <t xml:space="preserve">Saldo </t>
  </si>
  <si>
    <t xml:space="preserve">2. Berekening van de EFRO-bijdrage </t>
  </si>
  <si>
    <t xml:space="preserve">  - ………………..</t>
  </si>
  <si>
    <t>6. Inkomsten uit het project</t>
  </si>
  <si>
    <t>7. TOTAAL MET INKOMSTEN</t>
  </si>
  <si>
    <t>8. EFRO - INTERREG</t>
  </si>
  <si>
    <t xml:space="preserve">Semester (datums) </t>
  </si>
  <si>
    <t>Overzicht van de ontvangen cofinancieringen</t>
  </si>
  <si>
    <t>Betrokken periode (begin- en einddatum van de subsidieerbaarheid van de uitgaven):</t>
  </si>
  <si>
    <t>Betrokken semester ; uitgaven goedgekeurd door de eerstelijnscontrolecel</t>
  </si>
  <si>
    <t>1. Cumulatie van de ingediende of goedgekeurde uitgaven</t>
  </si>
  <si>
    <t>Semester en statuut van de uitgaven : ingediend of goedgekeurd door de eerstelijnscontrolecel</t>
  </si>
  <si>
    <t xml:space="preserve">6. Dat de operatie uitgevoerd wordt in overeenstemming met de kenmerken die beschreven worden  </t>
  </si>
  <si>
    <t>in de projectfiche die werd goedgekeurd door de Stuurgroep en/of het Begeleidingscomité</t>
  </si>
  <si>
    <t xml:space="preserve">2.        Het overzicht van de stortingen van de cofinancierders op datum van </t>
  </si>
  <si>
    <t>van het project, en bereikt wordt op datum van :</t>
  </si>
  <si>
    <t xml:space="preserve">7. Dat de opgave van die uitgaven correct is en het resultaat is van boekhoudsystemen </t>
  </si>
  <si>
    <t>8. Dat de verstrekte boekdhoudstukken conform zijn met de beschikbare originelen ;</t>
  </si>
  <si>
    <t>9. Dat de bewijsstukken beschikbaar zijn en blijven tot 31 december 2020;</t>
  </si>
  <si>
    <t xml:space="preserve">10. Dat de opgave van de uitgaven en de betalingsaanvraag desgevallend rekening houden met </t>
  </si>
  <si>
    <t xml:space="preserve">11. Dat de beschikbaar gestelde financieringen niet gevaloriseerd worden en zullen worden in het kader van andere </t>
  </si>
  <si>
    <t>Nr. :</t>
  </si>
  <si>
    <t>Vlaams</t>
  </si>
  <si>
    <t>Betrokken actie :</t>
  </si>
  <si>
    <t>Verkorte projectnaam :</t>
  </si>
  <si>
    <t>Projectleider :</t>
  </si>
  <si>
    <t>Projectpartner :</t>
  </si>
  <si>
    <t>Gebied :</t>
  </si>
  <si>
    <t>10. ALGEMEEN TOTAAL</t>
  </si>
  <si>
    <t>11. Bedrag van de ingevoerde of goedgekeurde uitgaven</t>
  </si>
  <si>
    <r>
      <t xml:space="preserve">12. Verschil tussen uitgaven en cofinanciering </t>
    </r>
    <r>
      <rPr>
        <b/>
        <sz val="10"/>
        <rFont val="Arial"/>
        <family val="2"/>
      </rPr>
      <t>(5)</t>
    </r>
  </si>
  <si>
    <t>Beslissingen volgens EFRO-overeenkomst en aanhangsel(s) (2)</t>
  </si>
  <si>
    <t>Ontvangen bedrag op de datum van de sluiting (3)</t>
  </si>
  <si>
    <t>Datum(s) van ontvangst (rekeninguittreksel) (4)</t>
  </si>
  <si>
    <t>(2) Bedragen beslist op Stuurgroep en beschreven in uw overeenkomst en aanhangsel(s)</t>
  </si>
  <si>
    <t>(3) Het (De) betaalde bedrag(en) aangeven dat (die) krachtens de verschillende cofinancieringen op de datum van de sluiting van het project wordt (worden) gemobiliseerd (datum van de storting van vóór de datum van de sluiting). Eveneens het bedrag van de cofinanciering dat door uw organisatie wordt verzekerd, aangeven op de « lijn projectpartner ». Dit moet eveneens de bedragen in aanmerking nemen voorgefinancierd door de projectpartner en nog niet betaald door de cofinancierders teneinde de EFRO-storting te kunnen afsluiten.</t>
  </si>
  <si>
    <t>(4) De datum van het bank- of postrekeninguittreksel aangeven en kopie van alle betrokken rekeninguittreksels toevoegen</t>
  </si>
  <si>
    <t xml:space="preserve">(5) Op het moment van de sluiting, moet het verschil tussen de ingevoerde uitgaven en de ontvangen cofinancieringen nul zijn voor zover de projectpartner tijdelijk de cofinanciering van het project voor zijn rekening heeft genomen </t>
  </si>
  <si>
    <t xml:space="preserve">Op </t>
  </si>
  <si>
    <t>Voor waar en echt verklaard,</t>
  </si>
  <si>
    <t>Stempel van de organisatie</t>
  </si>
  <si>
    <t>Naam in hoofdletters, hoedanigheid</t>
  </si>
  <si>
    <t>Boeking van de gerealiseerde financiële correcties (controle ter plaatse, 2delijns, 85%,…)</t>
  </si>
  <si>
    <t xml:space="preserve">Eindcertificaat van goedkeuring en boek-houdverificatierapport van het project :  </t>
  </si>
  <si>
    <t>Nr. EFRO-overeenkomst:</t>
  </si>
  <si>
    <t>Deelprogramma :</t>
  </si>
  <si>
    <t>Nr. EFRO-overeenkomst :</t>
  </si>
  <si>
    <t>Aanhangsel :</t>
  </si>
  <si>
    <t>Projectpartner :</t>
  </si>
  <si>
    <t>Projectleider :</t>
  </si>
  <si>
    <t xml:space="preserve">Ik ondergetekende </t>
  </si>
  <si>
    <t>handelend voor rekening van het Waalse Gewest, Beheersautoriteit van het programma</t>
  </si>
  <si>
    <t>Overwegende :</t>
  </si>
  <si>
    <t>1. Het voltooiingscertificaat van het project van de projectpartner van :</t>
  </si>
  <si>
    <t>1. Het voltooiingscertificaat van het project van de projectpartner</t>
  </si>
  <si>
    <t>2. De definitieve aftrek van de uitgaven geproduceerd door de projectpartner de :</t>
  </si>
  <si>
    <t>2. De definitieve aftrek van de uitgaven geproduceerd door de projectpartner</t>
  </si>
  <si>
    <t>3. Het overzicht van de cofinancieringen ontvangen door de projectpartner op datum van :</t>
  </si>
  <si>
    <t>3. Het overzicht van de cofinancieringen ontvangen door de projectpartner</t>
  </si>
  <si>
    <t xml:space="preserve">4. Het afsluitende activiteitenrapport van het project, goedgekeurd door het Begeleidingscomité op  : </t>
  </si>
  <si>
    <t>4. Het afsluitende activiteitenrapport van het project, goedgekeurd door het Begeleidingscomité</t>
  </si>
  <si>
    <t>Gezien :</t>
  </si>
  <si>
    <t>1. De controle van de subsidieerbaarheid van de boekhoudstukken die voorgelegd werden door de projectpartner conform de verordeningen (EG) nr 1083/2006, 1080/2006, 1828/2006 en 846/2009, gerealiseerd door onze diensten,</t>
  </si>
  <si>
    <t>2. De controle van de betalingsbewijzen van de voornoemde boekhoudstukken,</t>
  </si>
  <si>
    <t>3. De controle van de storting van de door de projectpartner ontvangen cofinancieringen,</t>
  </si>
  <si>
    <t>Verklaar :</t>
  </si>
  <si>
    <t>1. Dat de uitgaven die werden ingediend voor de bovenvermelde periode subsidieerbaar zijn conform de bepalingen van de verordeningen (EG) nr. 1083/2006,1080/2006, 1828/2006 en 846/2009 voor een bedrag van  :</t>
  </si>
  <si>
    <t>2. Dat het project tijdens diezelfde periode inkomsten gerealiseerd heeft voor een bedrag van :</t>
  </si>
  <si>
    <t xml:space="preserve">3. Dat door een controle voor het volgende bedrag aan financiële correcties moet worden aangebracht : </t>
  </si>
  <si>
    <t>4. Dat, na aftrek van de inkomsten, er een bedrag aan gecertificeerde subsidieerbare uitgaven is van :</t>
  </si>
  <si>
    <t>5. Dat bijgevolg uit hoofde van de Europese medefinanciering een EFRO-bedrag betaald kan worden van :</t>
  </si>
  <si>
    <t xml:space="preserve">6. Dat de operatie uitgevoerd wordt met inachtneming van de bepalingen van verordeningen (EG) nr. 1083/2006,1080/2006, 1828/2006 en 846/2009, meer bepaald   : </t>
  </si>
  <si>
    <t>a. betreffende het naleven van de communautaire beleidslijnen en acties en in het bijzonder betreffende de regels inzake concurrentie, overheidsopdrachten, milieubescherming, elimineren van ongelijkheden en bevorderen van de gelijke kansen tussen mannen en vrouwen en de bepalingen inzake de bekendmaking;</t>
  </si>
  <si>
    <t>b. betreffende de procedures voor het beheer en de controle van de steunverlening, waarbij het vooral de bedoeling is erop toe te zien dat de verleende dienst reëel is en conform met betrekking tot de medegefinancierde diensten en dat de gedeclareerde uitgaven daadwerkelijk werden gedaan ;</t>
  </si>
  <si>
    <t xml:space="preserve">7. Dat de bijgevoegde opgave van de uitgaven, die deel uitmaakt van onderhavig certificaat, conform is met het budget dat door de Stuurgroep en/of het Begeleidingscomité van het project werd goedgekeurd en met de boekhoudstukken die door de projectpartner verstrekt werden ; </t>
  </si>
  <si>
    <t>8. Dat de opgave van die uitgaven correct is en het resultaat is van boekhoudsystemen die gebaseerd zijn op verifieerbare bewijsstukken ;</t>
  </si>
  <si>
    <t>9. Dat de opgave van de uitgaven en de betalingsaanvraag desgevallend rekening houden met de ontvangen invorderingen en intresten ;</t>
  </si>
  <si>
    <t>10. Dat de bijlagen bij dit certificaat beschikbaar zijn en blijven  tot 31 december 2020.</t>
  </si>
  <si>
    <t>Bevestig :</t>
  </si>
  <si>
    <t>Bij dit eindcertificaat van goedkeuring worden de volgende bijlagen gevoegd, die er deel van uitmaken :</t>
  </si>
  <si>
    <t xml:space="preserve">Gedaan te  </t>
  </si>
  <si>
    <t>1. Dat de controles werden verricht om voldoende garanties te kunnen verkrijgen voor de afwezigheid van tastbare onnauwkeurigheden in het definitieve overzicht van de uitgaven en in de stortingsaanvraag van het saldo van de communautaire hulp ;</t>
  </si>
  <si>
    <t>2. Dat de reikwijdte van de controle door de volgende factoren werd beperkt :</t>
  </si>
  <si>
    <t>(Het is nodig om hier de hinderpalen aan te geven die gedurende de controle werden vastgesteld: systemische problemen, zwakke punten van het beheer, afwezigheid van auditmogelijkheid, gebrek aan bewijsstukken, gevallen die het onderwerp zijn van gerechtelijke procedures, enz., en om het bedrag van de uitgaven die door deze hinderpalen worden beïnvloed evenals het bedrag van de overeenkomstige communautaire hulp te schatten.)</t>
  </si>
  <si>
    <t xml:space="preserve">3. Dat de controle evenals de conclusies van andere controles die door de nationale autoriteiten of de Gemeenschap werden verricht, waarvan de ondergetekende kennis heeft kunnen nemen, het mogelijk hebben gemaakt om een klein/groot aantal fouten/onregelmatigheden te ontdekken (de geschikte vermelding aangeven: uitleggen indien "groot aantal"). </t>
  </si>
  <si>
    <t>Deze moeilijkheden werden echter op bevredigende wijze geregeld en treffen het bedrag van de verschuldigde communautaire hulp niet ;</t>
  </si>
  <si>
    <t>De aangeduide fouten/onregelmatigheden werden op bevredigende wijze geregeld en treffen het bedrag van de verschuldigde communautaire hulp niet ;</t>
  </si>
  <si>
    <t>4. Dat, na de controle te hebben verricht en kennis te hebben genomen van de conclusies van andere controles die door een nationale of communautaire overheid werden verricht, de ondergetekende verklaart dat het definitieve overzicht van de uitgaven, in alle feitelijke aspecten, de uitgevoerde uitgaven betrouwbaar weergeeft, overeenkomstig de geldende reglementering en de bepalingen voor de bijdrage, en dat de stortingsaanvraag van het saldo van de communautaire hulp, die aan de Beheersautoriteit is gericht, wordt gerechtvaardigd ;</t>
  </si>
  <si>
    <t>5. Dat de cofinancieringen die door de projectpartner werden gemobiliseerd, in overeenstemming zijn met het geraamde financieringsplan dat op de Stuurgroep werd aanvaard en de exacte financiële situatie van het project op het moment van afsluiting weergeven ;</t>
  </si>
  <si>
    <t>Voltooiingscertificaat van het project:</t>
  </si>
  <si>
    <t>Betrokken periode (begin- en einddatum der subsidieerbaarheid van de uitgaven)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</si>
</sst>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_F"/>
    <numFmt numFmtId="169" formatCode="#,##0.0"/>
    <numFmt numFmtId="170" formatCode="#,##0.00\ [$€-1]"/>
    <numFmt numFmtId="171" formatCode="d/mm/yy;@"/>
    <numFmt numFmtId="172" formatCode="#,##0.00\ _F_B"/>
    <numFmt numFmtId="173" formatCode="0.0%"/>
    <numFmt numFmtId="174" formatCode="_-* #,##0.00\ [$€-40C]_-;\-* #,##0.00\ [$€-40C]_-;_-* &quot;-&quot;??\ [$€-40C]_-;_-@_-"/>
    <numFmt numFmtId="175" formatCode="&quot;Vrai&quot;;&quot;Vrai&quot;;&quot;Faux&quot;"/>
    <numFmt numFmtId="176" formatCode="&quot;Actif&quot;;&quot;Actif&quot;;&quot;Inactif&quot;"/>
    <numFmt numFmtId="177" formatCode="[$€-2]\ #,##0.00_);[Red]\([$€-2]\ #,##0.00\)"/>
    <numFmt numFmtId="178" formatCode="[$-40C]dddd\ d\ mmmm\ yyyy"/>
    <numFmt numFmtId="179" formatCode="dd/mm/yy;@"/>
  </numFmts>
  <fonts count="50">
    <font>
      <sz val="10"/>
      <name val="Arial"/>
      <family val="0"/>
    </font>
    <font>
      <u val="single"/>
      <sz val="10"/>
      <color indexed="12"/>
      <name val="Arial"/>
      <family val="2"/>
    </font>
    <font>
      <u val="single"/>
      <sz val="10"/>
      <color indexed="36"/>
      <name val="Arial"/>
      <family val="2"/>
    </font>
    <font>
      <b/>
      <sz val="10"/>
      <name val="Times New Roman"/>
      <family val="1"/>
    </font>
    <font>
      <sz val="10"/>
      <name val="Times New Roman"/>
      <family val="1"/>
    </font>
    <font>
      <b/>
      <sz val="12"/>
      <name val="Times New Roman"/>
      <family val="1"/>
    </font>
    <font>
      <b/>
      <sz val="10"/>
      <name val="Arial"/>
      <family val="2"/>
    </font>
    <font>
      <b/>
      <sz val="12"/>
      <name val="Arial"/>
      <family val="2"/>
    </font>
    <font>
      <sz val="12"/>
      <name val="Arial"/>
      <family val="2"/>
    </font>
    <font>
      <sz val="8"/>
      <name val="Arial"/>
      <family val="2"/>
    </font>
    <font>
      <sz val="12"/>
      <name val="Times New Roman"/>
      <family val="1"/>
    </font>
    <font>
      <sz val="10.5"/>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Times New Roman"/>
      <family val="1"/>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double"/>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8" fillId="30" borderId="0" applyNumberFormat="0" applyBorder="0" applyAlignment="0" applyProtection="0"/>
    <xf numFmtId="0" fontId="31" fillId="0" borderId="0">
      <alignment/>
      <protection/>
    </xf>
    <xf numFmtId="0" fontId="0"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304">
    <xf numFmtId="0" fontId="0" fillId="0" borderId="0" xfId="0" applyAlignment="1">
      <alignment/>
    </xf>
    <xf numFmtId="0" fontId="4" fillId="0" borderId="0" xfId="0" applyFont="1" applyAlignment="1">
      <alignment/>
    </xf>
    <xf numFmtId="0" fontId="6" fillId="0" borderId="0" xfId="0" applyFont="1" applyAlignment="1">
      <alignment wrapText="1"/>
    </xf>
    <xf numFmtId="0" fontId="6"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4" fontId="0" fillId="33" borderId="10" xfId="0" applyNumberFormat="1" applyFill="1" applyBorder="1" applyAlignment="1">
      <alignment/>
    </xf>
    <xf numFmtId="4" fontId="0" fillId="0" borderId="0" xfId="0" applyNumberFormat="1" applyAlignment="1">
      <alignment/>
    </xf>
    <xf numFmtId="4" fontId="0" fillId="34" borderId="0" xfId="0" applyNumberFormat="1" applyFill="1" applyBorder="1" applyAlignment="1">
      <alignment/>
    </xf>
    <xf numFmtId="4" fontId="0" fillId="0" borderId="10" xfId="0" applyNumberFormat="1" applyFont="1" applyBorder="1" applyAlignment="1" applyProtection="1">
      <alignment/>
      <protection locked="0"/>
    </xf>
    <xf numFmtId="4" fontId="6" fillId="33" borderId="10" xfId="0" applyNumberFormat="1" applyFont="1" applyFill="1" applyBorder="1" applyAlignment="1">
      <alignment/>
    </xf>
    <xf numFmtId="0" fontId="6" fillId="34" borderId="0" xfId="0" applyFont="1" applyFill="1" applyBorder="1" applyAlignment="1">
      <alignment/>
    </xf>
    <xf numFmtId="0" fontId="0" fillId="34" borderId="0" xfId="0" applyFont="1" applyFill="1" applyBorder="1" applyAlignment="1" applyProtection="1">
      <alignment wrapText="1"/>
      <protection locked="0"/>
    </xf>
    <xf numFmtId="0" fontId="0" fillId="0" borderId="0" xfId="0" applyFont="1" applyAlignment="1">
      <alignment/>
    </xf>
    <xf numFmtId="4" fontId="6" fillId="33" borderId="10" xfId="0" applyNumberFormat="1" applyFont="1" applyFill="1" applyBorder="1" applyAlignment="1">
      <alignment wrapText="1"/>
    </xf>
    <xf numFmtId="4" fontId="0" fillId="33" borderId="10" xfId="0" applyNumberFormat="1" applyFont="1" applyFill="1" applyBorder="1" applyAlignment="1">
      <alignment/>
    </xf>
    <xf numFmtId="4" fontId="0" fillId="34" borderId="0" xfId="0" applyNumberFormat="1" applyFill="1" applyAlignment="1">
      <alignment/>
    </xf>
    <xf numFmtId="4" fontId="6" fillId="35" borderId="10" xfId="0" applyNumberFormat="1" applyFont="1" applyFill="1" applyBorder="1" applyAlignment="1">
      <alignment wrapText="1"/>
    </xf>
    <xf numFmtId="4" fontId="6" fillId="35" borderId="10" xfId="0" applyNumberFormat="1" applyFont="1" applyFill="1" applyBorder="1" applyAlignment="1">
      <alignment/>
    </xf>
    <xf numFmtId="0" fontId="0" fillId="0" borderId="10" xfId="0" applyFont="1" applyBorder="1" applyAlignment="1">
      <alignment vertical="center" wrapText="1"/>
    </xf>
    <xf numFmtId="4" fontId="0" fillId="34" borderId="10" xfId="0" applyNumberFormat="1" applyFont="1" applyFill="1" applyBorder="1" applyAlignment="1" applyProtection="1">
      <alignment/>
      <protection locked="0"/>
    </xf>
    <xf numFmtId="4" fontId="6" fillId="34" borderId="10" xfId="0" applyNumberFormat="1" applyFont="1" applyFill="1" applyBorder="1" applyAlignment="1" applyProtection="1">
      <alignment/>
      <protection locked="0"/>
    </xf>
    <xf numFmtId="4" fontId="6" fillId="0" borderId="0" xfId="0" applyNumberFormat="1" applyFont="1" applyAlignment="1">
      <alignment wrapText="1"/>
    </xf>
    <xf numFmtId="4" fontId="6" fillId="0" borderId="0" xfId="0" applyNumberFormat="1" applyFont="1" applyAlignment="1">
      <alignment/>
    </xf>
    <xf numFmtId="4" fontId="6" fillId="0" borderId="0" xfId="0" applyNumberFormat="1" applyFont="1" applyAlignment="1">
      <alignment/>
    </xf>
    <xf numFmtId="4" fontId="0" fillId="34" borderId="0" xfId="0" applyNumberFormat="1" applyFill="1" applyBorder="1" applyAlignment="1" applyProtection="1">
      <alignment wrapText="1"/>
      <protection locked="0"/>
    </xf>
    <xf numFmtId="4" fontId="0" fillId="34" borderId="0" xfId="0" applyNumberFormat="1" applyFill="1" applyBorder="1" applyAlignment="1">
      <alignment/>
    </xf>
    <xf numFmtId="4" fontId="7" fillId="0" borderId="0" xfId="0" applyNumberFormat="1" applyFont="1" applyAlignment="1">
      <alignment/>
    </xf>
    <xf numFmtId="4" fontId="8" fillId="0" borderId="0" xfId="0" applyNumberFormat="1" applyFont="1" applyAlignment="1">
      <alignment/>
    </xf>
    <xf numFmtId="4" fontId="6" fillId="34" borderId="0" xfId="0" applyNumberFormat="1" applyFont="1" applyFill="1" applyBorder="1" applyAlignment="1">
      <alignment/>
    </xf>
    <xf numFmtId="4" fontId="7" fillId="0" borderId="0" xfId="0" applyNumberFormat="1" applyFont="1" applyAlignment="1">
      <alignment horizontal="left"/>
    </xf>
    <xf numFmtId="4" fontId="6" fillId="33" borderId="10" xfId="0" applyNumberFormat="1" applyFont="1" applyFill="1" applyBorder="1" applyAlignment="1">
      <alignment horizontal="center" vertical="center"/>
    </xf>
    <xf numFmtId="4" fontId="6" fillId="33" borderId="10" xfId="0" applyNumberFormat="1" applyFont="1" applyFill="1" applyBorder="1" applyAlignment="1">
      <alignment horizontal="center" vertical="center" wrapText="1"/>
    </xf>
    <xf numFmtId="4" fontId="6" fillId="34" borderId="0" xfId="0" applyNumberFormat="1" applyFont="1" applyFill="1" applyBorder="1" applyAlignment="1" applyProtection="1">
      <alignment/>
      <protection locked="0"/>
    </xf>
    <xf numFmtId="4" fontId="7" fillId="34" borderId="11" xfId="0" applyNumberFormat="1" applyFont="1" applyFill="1" applyBorder="1" applyAlignment="1" applyProtection="1">
      <alignment wrapText="1"/>
      <protection locked="0"/>
    </xf>
    <xf numFmtId="4" fontId="7" fillId="34" borderId="12" xfId="0" applyNumberFormat="1" applyFont="1" applyFill="1" applyBorder="1" applyAlignment="1" applyProtection="1">
      <alignment wrapText="1"/>
      <protection locked="0"/>
    </xf>
    <xf numFmtId="0" fontId="6" fillId="33" borderId="10" xfId="0" applyFont="1" applyFill="1" applyBorder="1" applyAlignment="1" applyProtection="1">
      <alignment horizontal="center" vertical="center" wrapText="1"/>
      <protection locked="0"/>
    </xf>
    <xf numFmtId="0" fontId="0" fillId="0" borderId="0" xfId="0" applyAlignment="1">
      <alignment horizontal="center" vertical="center"/>
    </xf>
    <xf numFmtId="171" fontId="6" fillId="34" borderId="0" xfId="0" applyNumberFormat="1" applyFont="1" applyFill="1" applyBorder="1" applyAlignment="1" applyProtection="1">
      <alignment/>
      <protection locked="0"/>
    </xf>
    <xf numFmtId="4" fontId="6" fillId="34" borderId="11" xfId="0" applyNumberFormat="1" applyFont="1" applyFill="1" applyBorder="1" applyAlignment="1" applyProtection="1">
      <alignment/>
      <protection locked="0"/>
    </xf>
    <xf numFmtId="0" fontId="0" fillId="33" borderId="10" xfId="0" applyFont="1" applyFill="1" applyBorder="1" applyAlignment="1">
      <alignment vertical="center" wrapText="1"/>
    </xf>
    <xf numFmtId="4" fontId="0" fillId="33" borderId="10" xfId="0" applyNumberFormat="1" applyFont="1" applyFill="1" applyBorder="1" applyAlignment="1">
      <alignment vertical="center"/>
    </xf>
    <xf numFmtId="10" fontId="0" fillId="33" borderId="10" xfId="54" applyNumberFormat="1" applyFont="1" applyFill="1" applyBorder="1" applyAlignment="1">
      <alignment/>
    </xf>
    <xf numFmtId="10" fontId="0" fillId="34" borderId="11" xfId="54" applyNumberFormat="1" applyFont="1" applyFill="1" applyBorder="1" applyAlignment="1">
      <alignment/>
    </xf>
    <xf numFmtId="4" fontId="0" fillId="34" borderId="13" xfId="0" applyNumberFormat="1" applyFont="1" applyFill="1" applyBorder="1" applyAlignment="1">
      <alignment/>
    </xf>
    <xf numFmtId="10" fontId="0" fillId="34" borderId="13" xfId="54" applyNumberFormat="1" applyFont="1" applyFill="1" applyBorder="1" applyAlignment="1">
      <alignment/>
    </xf>
    <xf numFmtId="0" fontId="6" fillId="33" borderId="10" xfId="0" applyFont="1" applyFill="1" applyBorder="1" applyAlignment="1">
      <alignment horizontal="center" vertical="center"/>
    </xf>
    <xf numFmtId="0" fontId="9" fillId="0" borderId="0" xfId="0" applyFont="1" applyAlignment="1">
      <alignment/>
    </xf>
    <xf numFmtId="10" fontId="0" fillId="33" borderId="10" xfId="54" applyNumberFormat="1" applyFont="1" applyFill="1" applyBorder="1" applyAlignment="1">
      <alignment vertical="center"/>
    </xf>
    <xf numFmtId="0" fontId="0" fillId="33" borderId="10" xfId="0" applyFont="1" applyFill="1" applyBorder="1" applyAlignment="1">
      <alignment/>
    </xf>
    <xf numFmtId="4" fontId="0" fillId="36" borderId="10" xfId="0" applyNumberFormat="1" applyFill="1" applyBorder="1" applyAlignment="1" applyProtection="1">
      <alignment/>
      <protection locked="0"/>
    </xf>
    <xf numFmtId="4" fontId="0" fillId="0" borderId="10" xfId="0" applyNumberFormat="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vertical="center" wrapText="1"/>
      <protection locked="0"/>
    </xf>
    <xf numFmtId="4" fontId="0" fillId="0" borderId="10" xfId="0" applyNumberFormat="1" applyFont="1" applyBorder="1" applyAlignment="1" applyProtection="1">
      <alignment vertical="center" wrapText="1"/>
      <protection locked="0"/>
    </xf>
    <xf numFmtId="4" fontId="0" fillId="0" borderId="10" xfId="0" applyNumberFormat="1" applyFont="1" applyBorder="1" applyAlignment="1" applyProtection="1">
      <alignment vertical="center"/>
      <protection locked="0"/>
    </xf>
    <xf numFmtId="4" fontId="0" fillId="34" borderId="10" xfId="0" applyNumberFormat="1" applyFont="1" applyFill="1" applyBorder="1" applyAlignment="1" applyProtection="1">
      <alignment vertical="center"/>
      <protection locked="0"/>
    </xf>
    <xf numFmtId="0" fontId="8" fillId="0" borderId="10" xfId="0" applyFont="1" applyBorder="1" applyAlignment="1" applyProtection="1">
      <alignment/>
      <protection locked="0"/>
    </xf>
    <xf numFmtId="0" fontId="0" fillId="0" borderId="10" xfId="0" applyBorder="1" applyAlignment="1" applyProtection="1">
      <alignment/>
      <protection locked="0"/>
    </xf>
    <xf numFmtId="0" fontId="6" fillId="0" borderId="10" xfId="0" applyFont="1" applyBorder="1" applyAlignment="1" applyProtection="1">
      <alignment/>
      <protection locked="0"/>
    </xf>
    <xf numFmtId="0" fontId="0" fillId="33" borderId="10" xfId="0" applyFill="1" applyBorder="1" applyAlignment="1" applyProtection="1">
      <alignment horizontal="center" vertical="center"/>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wrapText="1"/>
      <protection locked="0"/>
    </xf>
    <xf numFmtId="0" fontId="0" fillId="37" borderId="10" xfId="0" applyFont="1" applyFill="1" applyBorder="1" applyAlignment="1">
      <alignment horizontal="left"/>
    </xf>
    <xf numFmtId="0" fontId="0" fillId="37" borderId="10" xfId="0" applyFont="1" applyFill="1" applyBorder="1" applyAlignment="1">
      <alignment/>
    </xf>
    <xf numFmtId="0" fontId="6" fillId="10" borderId="10" xfId="0" applyFont="1" applyFill="1" applyBorder="1" applyAlignment="1" applyProtection="1">
      <alignment horizontal="left" wrapText="1"/>
      <protection/>
    </xf>
    <xf numFmtId="0" fontId="6" fillId="36" borderId="0" xfId="0" applyFont="1" applyFill="1" applyAlignment="1">
      <alignment/>
    </xf>
    <xf numFmtId="4" fontId="6" fillId="10" borderId="10" xfId="0" applyNumberFormat="1" applyFont="1" applyFill="1" applyBorder="1" applyAlignment="1" applyProtection="1">
      <alignment horizontal="left" wrapText="1"/>
      <protection/>
    </xf>
    <xf numFmtId="4" fontId="6" fillId="38" borderId="10" xfId="0" applyNumberFormat="1" applyFont="1" applyFill="1" applyBorder="1" applyAlignment="1">
      <alignment/>
    </xf>
    <xf numFmtId="10" fontId="6" fillId="38" borderId="10" xfId="0" applyNumberFormat="1" applyFont="1" applyFill="1" applyBorder="1" applyAlignment="1">
      <alignment/>
    </xf>
    <xf numFmtId="4" fontId="6" fillId="38" borderId="10" xfId="0" applyNumberFormat="1" applyFont="1" applyFill="1" applyBorder="1" applyAlignment="1" applyProtection="1">
      <alignment/>
      <protection locked="0"/>
    </xf>
    <xf numFmtId="10" fontId="0" fillId="33" borderId="10" xfId="54" applyNumberFormat="1" applyFont="1" applyFill="1" applyBorder="1" applyAlignment="1" applyProtection="1">
      <alignment horizontal="right" vertical="center" wrapText="1"/>
      <protection/>
    </xf>
    <xf numFmtId="4" fontId="0" fillId="37" borderId="10" xfId="0" applyNumberFormat="1" applyFill="1" applyBorder="1" applyAlignment="1" applyProtection="1">
      <alignment/>
      <protection/>
    </xf>
    <xf numFmtId="4" fontId="6" fillId="33" borderId="14" xfId="0" applyNumberFormat="1" applyFont="1" applyFill="1" applyBorder="1" applyAlignment="1">
      <alignment wrapText="1"/>
    </xf>
    <xf numFmtId="0" fontId="6" fillId="10" borderId="14" xfId="0" applyFont="1" applyFill="1" applyBorder="1" applyAlignment="1">
      <alignment/>
    </xf>
    <xf numFmtId="0" fontId="6" fillId="10" borderId="14" xfId="0" applyFont="1" applyFill="1" applyBorder="1" applyAlignment="1">
      <alignment wrapText="1"/>
    </xf>
    <xf numFmtId="4" fontId="6" fillId="10" borderId="14" xfId="0" applyNumberFormat="1" applyFont="1" applyFill="1" applyBorder="1" applyAlignment="1">
      <alignment/>
    </xf>
    <xf numFmtId="4" fontId="6" fillId="10" borderId="14" xfId="0" applyNumberFormat="1" applyFont="1" applyFill="1" applyBorder="1" applyAlignment="1">
      <alignment wrapText="1"/>
    </xf>
    <xf numFmtId="4" fontId="6" fillId="10" borderId="10" xfId="0" applyNumberFormat="1" applyFont="1" applyFill="1" applyBorder="1" applyAlignment="1" applyProtection="1">
      <alignment horizontal="left"/>
      <protection locked="0"/>
    </xf>
    <xf numFmtId="4" fontId="6" fillId="10" borderId="10" xfId="0" applyNumberFormat="1" applyFont="1" applyFill="1" applyBorder="1" applyAlignment="1" applyProtection="1">
      <alignment horizontal="center"/>
      <protection locked="0"/>
    </xf>
    <xf numFmtId="0" fontId="6" fillId="10" borderId="10" xfId="0" applyFont="1" applyFill="1" applyBorder="1" applyAlignment="1" applyProtection="1">
      <alignment horizontal="left"/>
      <protection locked="0"/>
    </xf>
    <xf numFmtId="0" fontId="6" fillId="10" borderId="10" xfId="0" applyFont="1" applyFill="1" applyBorder="1" applyAlignment="1" applyProtection="1">
      <alignment horizontal="left" wrapText="1"/>
      <protection locked="0"/>
    </xf>
    <xf numFmtId="0" fontId="6" fillId="10" borderId="10" xfId="0" applyFont="1" applyFill="1" applyBorder="1" applyAlignment="1" applyProtection="1">
      <alignment horizontal="center"/>
      <protection locked="0"/>
    </xf>
    <xf numFmtId="0" fontId="6" fillId="10" borderId="10" xfId="0" applyNumberFormat="1" applyFont="1" applyFill="1" applyBorder="1" applyAlignment="1" applyProtection="1">
      <alignment horizontal="left" wrapText="1"/>
      <protection locked="0"/>
    </xf>
    <xf numFmtId="0" fontId="0" fillId="0" borderId="0" xfId="53" applyFont="1">
      <alignment/>
      <protection/>
    </xf>
    <xf numFmtId="0" fontId="3" fillId="0" borderId="15" xfId="53" applyFont="1" applyBorder="1" applyAlignment="1">
      <alignment horizontal="right"/>
      <protection/>
    </xf>
    <xf numFmtId="0" fontId="3" fillId="0" borderId="16" xfId="53" applyFont="1" applyBorder="1" applyAlignment="1">
      <alignment horizontal="right"/>
      <protection/>
    </xf>
    <xf numFmtId="0" fontId="4" fillId="0" borderId="0" xfId="53" applyFont="1" applyAlignment="1">
      <alignment horizontal="left"/>
      <protection/>
    </xf>
    <xf numFmtId="0" fontId="0" fillId="0" borderId="0" xfId="53" applyFont="1" applyAlignment="1">
      <alignment horizontal="left"/>
      <protection/>
    </xf>
    <xf numFmtId="0" fontId="3" fillId="0" borderId="0" xfId="53" applyFont="1" applyAlignment="1">
      <alignment horizontal="right"/>
      <protection/>
    </xf>
    <xf numFmtId="0" fontId="6" fillId="0" borderId="0" xfId="53" applyFont="1">
      <alignment/>
      <protection/>
    </xf>
    <xf numFmtId="0" fontId="5" fillId="0" borderId="0" xfId="53" applyFont="1" applyAlignment="1">
      <alignment horizontal="left"/>
      <protection/>
    </xf>
    <xf numFmtId="0" fontId="4" fillId="0" borderId="0" xfId="53" applyFont="1">
      <alignment/>
      <protection/>
    </xf>
    <xf numFmtId="170" fontId="3" fillId="39" borderId="10" xfId="53" applyNumberFormat="1" applyFont="1" applyFill="1" applyBorder="1" applyAlignment="1">
      <alignment horizontal="right"/>
      <protection/>
    </xf>
    <xf numFmtId="0" fontId="4" fillId="0" borderId="0" xfId="53" applyFont="1" applyAlignment="1">
      <alignment horizontal="right"/>
      <protection/>
    </xf>
    <xf numFmtId="170" fontId="4" fillId="0" borderId="0" xfId="53" applyNumberFormat="1" applyFont="1" applyAlignment="1">
      <alignment horizontal="right"/>
      <protection/>
    </xf>
    <xf numFmtId="0" fontId="3" fillId="0" borderId="0" xfId="53" applyFont="1" applyAlignment="1">
      <alignment horizontal="left"/>
      <protection/>
    </xf>
    <xf numFmtId="0" fontId="3" fillId="0" borderId="0" xfId="53" applyFont="1">
      <alignment/>
      <protection/>
    </xf>
    <xf numFmtId="0" fontId="4" fillId="0" borderId="0" xfId="53" applyFont="1" applyAlignment="1">
      <alignment horizontal="left" indent="2"/>
      <protection/>
    </xf>
    <xf numFmtId="171" fontId="4" fillId="10" borderId="10" xfId="53" applyNumberFormat="1" applyFont="1" applyFill="1" applyBorder="1" applyAlignment="1" applyProtection="1">
      <alignment horizontal="right"/>
      <protection locked="0"/>
    </xf>
    <xf numFmtId="49" fontId="4" fillId="10" borderId="10" xfId="53" applyNumberFormat="1" applyFont="1" applyFill="1" applyBorder="1" applyAlignment="1" applyProtection="1">
      <alignment horizontal="right"/>
      <protection locked="0"/>
    </xf>
    <xf numFmtId="0" fontId="4" fillId="0" borderId="0" xfId="53" applyFont="1" applyAlignment="1" applyProtection="1">
      <alignment horizontal="left"/>
      <protection locked="0"/>
    </xf>
    <xf numFmtId="0" fontId="4" fillId="0" borderId="0" xfId="53" applyFont="1" applyProtection="1">
      <alignment/>
      <protection locked="0"/>
    </xf>
    <xf numFmtId="0" fontId="4" fillId="0" borderId="0" xfId="53" applyFont="1" applyAlignment="1" applyProtection="1">
      <alignment vertical="center"/>
      <protection locked="0"/>
    </xf>
    <xf numFmtId="0" fontId="4" fillId="0" borderId="0" xfId="53" applyFont="1" applyAlignment="1" applyProtection="1">
      <alignment horizontal="left" vertical="center"/>
      <protection locked="0"/>
    </xf>
    <xf numFmtId="0" fontId="3" fillId="0" borderId="15" xfId="0" applyFont="1" applyBorder="1" applyAlignment="1">
      <alignment horizontal="right" wrapText="1"/>
    </xf>
    <xf numFmtId="0" fontId="48" fillId="0" borderId="0" xfId="0" applyFont="1" applyAlignment="1">
      <alignment horizontal="left"/>
    </xf>
    <xf numFmtId="0" fontId="48" fillId="0" borderId="0" xfId="0" applyFont="1" applyAlignment="1">
      <alignment/>
    </xf>
    <xf numFmtId="0" fontId="0" fillId="0" borderId="0" xfId="53" applyProtection="1">
      <alignment/>
      <protection/>
    </xf>
    <xf numFmtId="0" fontId="6" fillId="0" borderId="0" xfId="53" applyFont="1" applyAlignment="1" applyProtection="1">
      <alignment wrapText="1"/>
      <protection/>
    </xf>
    <xf numFmtId="0" fontId="6" fillId="0" borderId="0" xfId="53" applyFont="1" applyAlignment="1" applyProtection="1">
      <alignment/>
      <protection/>
    </xf>
    <xf numFmtId="0" fontId="6" fillId="0" borderId="0" xfId="53" applyFont="1" applyProtection="1">
      <alignment/>
      <protection/>
    </xf>
    <xf numFmtId="0" fontId="6" fillId="36" borderId="0" xfId="53" applyFont="1" applyFill="1" applyProtection="1">
      <alignment/>
      <protection/>
    </xf>
    <xf numFmtId="0" fontId="0" fillId="0" borderId="0" xfId="53" applyFont="1" applyProtection="1">
      <alignment/>
      <protection/>
    </xf>
    <xf numFmtId="0" fontId="0" fillId="10" borderId="10" xfId="53" applyFont="1" applyFill="1" applyBorder="1" applyAlignment="1" applyProtection="1">
      <alignment horizontal="center"/>
      <protection locked="0"/>
    </xf>
    <xf numFmtId="0" fontId="7" fillId="0" borderId="0" xfId="53" applyFont="1" applyAlignment="1" applyProtection="1">
      <alignment/>
      <protection/>
    </xf>
    <xf numFmtId="0" fontId="8" fillId="0" borderId="0" xfId="53" applyFont="1" applyProtection="1">
      <alignment/>
      <protection/>
    </xf>
    <xf numFmtId="0" fontId="6" fillId="36" borderId="10" xfId="53" applyFont="1" applyFill="1" applyBorder="1" applyAlignment="1" applyProtection="1">
      <alignment horizontal="center" vertical="center"/>
      <protection/>
    </xf>
    <xf numFmtId="0" fontId="6" fillId="36" borderId="10" xfId="53" applyFont="1" applyFill="1" applyBorder="1" applyAlignment="1" applyProtection="1">
      <alignment horizontal="center" vertical="center" wrapText="1"/>
      <protection/>
    </xf>
    <xf numFmtId="0" fontId="6" fillId="36" borderId="10" xfId="53" applyFont="1" applyFill="1" applyBorder="1" applyAlignment="1" applyProtection="1">
      <alignment horizontal="center" vertical="center" wrapText="1"/>
      <protection locked="0"/>
    </xf>
    <xf numFmtId="0" fontId="0" fillId="36" borderId="0" xfId="53" applyFill="1" applyAlignment="1" applyProtection="1">
      <alignment horizontal="center" vertical="center"/>
      <protection/>
    </xf>
    <xf numFmtId="4" fontId="0" fillId="0" borderId="10" xfId="53" applyNumberFormat="1" applyFont="1" applyBorder="1" applyAlignment="1" applyProtection="1">
      <alignment vertical="center" wrapText="1"/>
      <protection locked="0"/>
    </xf>
    <xf numFmtId="4" fontId="0" fillId="0" borderId="10" xfId="53" applyNumberFormat="1" applyFont="1" applyBorder="1" applyAlignment="1" applyProtection="1">
      <alignment vertical="center"/>
      <protection locked="0"/>
    </xf>
    <xf numFmtId="0" fontId="0" fillId="33" borderId="10" xfId="53" applyFont="1" applyFill="1" applyBorder="1" applyAlignment="1" applyProtection="1">
      <alignment vertical="center" wrapText="1"/>
      <protection/>
    </xf>
    <xf numFmtId="4" fontId="0" fillId="33" borderId="10" xfId="53" applyNumberFormat="1" applyFont="1" applyFill="1" applyBorder="1" applyAlignment="1" applyProtection="1">
      <alignment vertical="center"/>
      <protection/>
    </xf>
    <xf numFmtId="0" fontId="0" fillId="36" borderId="10" xfId="53" applyFont="1" applyFill="1" applyBorder="1" applyAlignment="1" applyProtection="1">
      <alignment vertical="center" wrapText="1"/>
      <protection/>
    </xf>
    <xf numFmtId="4" fontId="0" fillId="36" borderId="10" xfId="53" applyNumberFormat="1" applyFont="1" applyFill="1" applyBorder="1" applyAlignment="1" applyProtection="1">
      <alignment vertical="center"/>
      <protection/>
    </xf>
    <xf numFmtId="0" fontId="0" fillId="36" borderId="0" xfId="53" applyFill="1" applyProtection="1">
      <alignment/>
      <protection/>
    </xf>
    <xf numFmtId="0" fontId="0" fillId="37" borderId="10" xfId="53" applyFont="1" applyFill="1" applyBorder="1" applyAlignment="1" applyProtection="1">
      <alignment vertical="center" wrapText="1"/>
      <protection/>
    </xf>
    <xf numFmtId="4" fontId="0" fillId="37" borderId="10" xfId="53" applyNumberFormat="1" applyFont="1" applyFill="1" applyBorder="1" applyAlignment="1" applyProtection="1">
      <alignment vertical="center"/>
      <protection/>
    </xf>
    <xf numFmtId="0" fontId="0" fillId="36" borderId="0" xfId="53" applyFont="1" applyFill="1" applyBorder="1" applyAlignment="1" applyProtection="1">
      <alignment vertical="center" wrapText="1"/>
      <protection/>
    </xf>
    <xf numFmtId="4" fontId="0" fillId="36" borderId="0" xfId="53" applyNumberFormat="1" applyFont="1" applyFill="1" applyBorder="1" applyAlignment="1" applyProtection="1">
      <alignment vertical="center"/>
      <protection/>
    </xf>
    <xf numFmtId="4" fontId="0" fillId="38" borderId="10" xfId="53" applyNumberFormat="1" applyFont="1" applyFill="1" applyBorder="1" applyAlignment="1" applyProtection="1">
      <alignment vertical="center"/>
      <protection/>
    </xf>
    <xf numFmtId="4" fontId="0" fillId="13" borderId="10" xfId="53" applyNumberFormat="1" applyFont="1" applyFill="1" applyBorder="1" applyAlignment="1" applyProtection="1">
      <alignment vertical="center"/>
      <protection/>
    </xf>
    <xf numFmtId="0" fontId="0" fillId="0" borderId="0" xfId="53" applyAlignment="1" applyProtection="1">
      <alignment wrapText="1"/>
      <protection/>
    </xf>
    <xf numFmtId="0" fontId="0" fillId="0" borderId="0" xfId="53">
      <alignment/>
      <protection/>
    </xf>
    <xf numFmtId="0" fontId="0" fillId="0" borderId="0" xfId="53" applyFont="1" applyAlignment="1">
      <alignment horizontal="justify"/>
      <protection/>
    </xf>
    <xf numFmtId="0" fontId="10" fillId="0" borderId="0" xfId="53" applyFont="1" applyAlignment="1">
      <alignment horizontal="justify"/>
      <protection/>
    </xf>
    <xf numFmtId="0" fontId="10" fillId="0" borderId="0" xfId="53" applyFont="1" applyAlignment="1">
      <alignment horizontal="right"/>
      <protection/>
    </xf>
    <xf numFmtId="0" fontId="10" fillId="0" borderId="0" xfId="53" applyFont="1" applyAlignment="1">
      <alignment/>
      <protection/>
    </xf>
    <xf numFmtId="0" fontId="11" fillId="0" borderId="0" xfId="53" applyFont="1" applyAlignment="1">
      <alignment horizontal="justify"/>
      <protection/>
    </xf>
    <xf numFmtId="0" fontId="7" fillId="0" borderId="0" xfId="53" applyFont="1" applyAlignment="1">
      <alignment horizontal="center" vertical="center" wrapText="1"/>
      <protection/>
    </xf>
    <xf numFmtId="0" fontId="6" fillId="10" borderId="10" xfId="53" applyFont="1" applyFill="1" applyBorder="1" applyAlignment="1" applyProtection="1">
      <alignment horizontal="left" wrapText="1"/>
      <protection locked="0"/>
    </xf>
    <xf numFmtId="0" fontId="3" fillId="0" borderId="15" xfId="0" applyFont="1" applyBorder="1" applyAlignment="1">
      <alignment horizontal="right"/>
    </xf>
    <xf numFmtId="0" fontId="4" fillId="0" borderId="0" xfId="0" applyFont="1" applyAlignment="1">
      <alignment horizontal="left"/>
    </xf>
    <xf numFmtId="0" fontId="4" fillId="0" borderId="0" xfId="0" applyFont="1" applyAlignment="1">
      <alignment horizontal="left" indent="2"/>
    </xf>
    <xf numFmtId="0" fontId="5" fillId="0" borderId="0" xfId="53" applyFont="1" applyBorder="1" applyAlignment="1">
      <alignment horizontal="center"/>
      <protection/>
    </xf>
    <xf numFmtId="0" fontId="0" fillId="0" borderId="0" xfId="53" applyFont="1" applyAlignment="1">
      <alignment horizontal="left" wrapText="1"/>
      <protection/>
    </xf>
    <xf numFmtId="0" fontId="0" fillId="0" borderId="0" xfId="53" applyFont="1" applyAlignment="1">
      <alignment horizontal="left" vertical="center" wrapText="1"/>
      <protection/>
    </xf>
    <xf numFmtId="0" fontId="8" fillId="0" borderId="0" xfId="53" applyFont="1" applyAlignment="1">
      <alignment vertical="center"/>
      <protection/>
    </xf>
    <xf numFmtId="0" fontId="0" fillId="0" borderId="0" xfId="53" applyFont="1" applyBorder="1" applyAlignment="1">
      <alignment vertical="center"/>
      <protection/>
    </xf>
    <xf numFmtId="0" fontId="0" fillId="0" borderId="0" xfId="53" applyFont="1" applyAlignment="1">
      <alignment vertical="center"/>
      <protection/>
    </xf>
    <xf numFmtId="0" fontId="6" fillId="0" borderId="15" xfId="53" applyFont="1" applyBorder="1" applyAlignment="1">
      <alignment horizontal="right" vertical="center" wrapText="1"/>
      <protection/>
    </xf>
    <xf numFmtId="0" fontId="6" fillId="0" borderId="15" xfId="53" applyFont="1" applyBorder="1" applyAlignment="1">
      <alignment horizontal="right" vertical="center"/>
      <protection/>
    </xf>
    <xf numFmtId="0" fontId="6" fillId="0" borderId="16" xfId="53" applyFont="1" applyBorder="1" applyAlignment="1">
      <alignment horizontal="right" vertical="center"/>
      <protection/>
    </xf>
    <xf numFmtId="0" fontId="6" fillId="0" borderId="0" xfId="53" applyFont="1" applyAlignment="1">
      <alignment horizontal="left" vertical="center"/>
      <protection/>
    </xf>
    <xf numFmtId="0" fontId="0" fillId="0" borderId="0" xfId="53" applyFont="1" applyAlignment="1">
      <alignment horizontal="center" vertical="center"/>
      <protection/>
    </xf>
    <xf numFmtId="0" fontId="6" fillId="0" borderId="0" xfId="53" applyFont="1" applyAlignment="1">
      <alignment horizontal="right" vertical="center"/>
      <protection/>
    </xf>
    <xf numFmtId="0" fontId="0" fillId="0" borderId="0" xfId="53" applyFont="1" applyAlignment="1">
      <alignment horizontal="justify" vertical="center" wrapText="1"/>
      <protection/>
    </xf>
    <xf numFmtId="0" fontId="0" fillId="0" borderId="0" xfId="53" applyFont="1" applyAlignment="1">
      <alignment vertical="center" wrapText="1"/>
      <protection/>
    </xf>
    <xf numFmtId="0" fontId="6" fillId="0" borderId="0" xfId="53" applyFont="1" applyAlignment="1">
      <alignment horizontal="center" vertical="center" wrapText="1"/>
      <protection/>
    </xf>
    <xf numFmtId="171" fontId="0" fillId="10" borderId="10" xfId="53" applyNumberFormat="1" applyFont="1" applyFill="1" applyBorder="1" applyAlignment="1" applyProtection="1">
      <alignment vertical="center" wrapText="1"/>
      <protection locked="0"/>
    </xf>
    <xf numFmtId="0" fontId="49" fillId="0" borderId="0" xfId="53" applyFont="1" applyAlignment="1">
      <alignment horizontal="left" vertical="center" wrapText="1"/>
      <protection/>
    </xf>
    <xf numFmtId="170" fontId="0" fillId="0" borderId="0" xfId="53" applyNumberFormat="1" applyFont="1" applyAlignment="1">
      <alignment horizontal="left" vertical="center" wrapText="1"/>
      <protection/>
    </xf>
    <xf numFmtId="170" fontId="6" fillId="38" borderId="10" xfId="53" applyNumberFormat="1" applyFont="1" applyFill="1" applyBorder="1" applyAlignment="1">
      <alignment horizontal="right" vertical="center" wrapText="1"/>
      <protection/>
    </xf>
    <xf numFmtId="0" fontId="0" fillId="0" borderId="0" xfId="53" applyFont="1" applyAlignment="1">
      <alignment horizontal="left" vertical="center"/>
      <protection/>
    </xf>
    <xf numFmtId="170" fontId="0" fillId="0" borderId="0" xfId="53" applyNumberFormat="1" applyFont="1" applyAlignment="1">
      <alignment horizontal="center" vertical="center" wrapText="1"/>
      <protection/>
    </xf>
    <xf numFmtId="170" fontId="0" fillId="34" borderId="0" xfId="53" applyNumberFormat="1" applyFont="1" applyFill="1" applyBorder="1" applyAlignment="1">
      <alignment vertical="center" wrapText="1"/>
      <protection/>
    </xf>
    <xf numFmtId="170" fontId="6" fillId="38" borderId="10" xfId="53" applyNumberFormat="1" applyFont="1" applyFill="1" applyBorder="1" applyAlignment="1">
      <alignment vertical="center" wrapText="1"/>
      <protection/>
    </xf>
    <xf numFmtId="170" fontId="0" fillId="0" borderId="0" xfId="53" applyNumberFormat="1" applyFont="1" applyAlignment="1">
      <alignment vertical="center" wrapText="1"/>
      <protection/>
    </xf>
    <xf numFmtId="0" fontId="6" fillId="0" borderId="0" xfId="53" applyFont="1" applyAlignment="1">
      <alignment vertical="center"/>
      <protection/>
    </xf>
    <xf numFmtId="0" fontId="0" fillId="0" borderId="0" xfId="53" applyFont="1" applyBorder="1" applyAlignment="1">
      <alignment vertical="center" wrapText="1"/>
      <protection/>
    </xf>
    <xf numFmtId="0" fontId="0" fillId="0" borderId="0" xfId="53" applyFont="1" applyAlignment="1">
      <alignment horizontal="right" vertical="center"/>
      <protection/>
    </xf>
    <xf numFmtId="0" fontId="0" fillId="0" borderId="0" xfId="53" applyFont="1" applyAlignment="1">
      <alignment horizontal="right" vertical="center" wrapText="1"/>
      <protection/>
    </xf>
    <xf numFmtId="171" fontId="0" fillId="10" borderId="10" xfId="53" applyNumberFormat="1" applyFont="1" applyFill="1" applyBorder="1" applyAlignment="1" applyProtection="1">
      <alignment horizontal="right" vertical="center"/>
      <protection locked="0"/>
    </xf>
    <xf numFmtId="0" fontId="0" fillId="0" borderId="0" xfId="53" applyFont="1" applyAlignment="1" applyProtection="1">
      <alignment vertical="center"/>
      <protection locked="0"/>
    </xf>
    <xf numFmtId="0" fontId="0" fillId="0" borderId="0" xfId="53" applyFont="1" applyAlignment="1" applyProtection="1">
      <alignment horizontal="left" vertical="center"/>
      <protection locked="0"/>
    </xf>
    <xf numFmtId="4" fontId="0" fillId="0" borderId="0" xfId="0" applyNumberFormat="1" applyAlignment="1">
      <alignment vertical="center"/>
    </xf>
    <xf numFmtId="4" fontId="6" fillId="0" borderId="0" xfId="0" applyNumberFormat="1" applyFont="1" applyAlignment="1">
      <alignment vertical="center" wrapText="1"/>
    </xf>
    <xf numFmtId="4" fontId="6" fillId="0" borderId="0" xfId="0" applyNumberFormat="1" applyFont="1" applyAlignment="1">
      <alignment vertical="center"/>
    </xf>
    <xf numFmtId="4" fontId="6" fillId="10" borderId="10" xfId="0" applyNumberFormat="1" applyFont="1" applyFill="1" applyBorder="1" applyAlignment="1" applyProtection="1">
      <alignment horizontal="left" vertical="center" wrapText="1"/>
      <protection/>
    </xf>
    <xf numFmtId="4" fontId="7" fillId="34" borderId="11" xfId="0" applyNumberFormat="1" applyFont="1" applyFill="1" applyBorder="1" applyAlignment="1" applyProtection="1">
      <alignment vertical="center" wrapText="1"/>
      <protection locked="0"/>
    </xf>
    <xf numFmtId="4" fontId="7" fillId="34" borderId="12" xfId="0" applyNumberFormat="1" applyFont="1" applyFill="1" applyBorder="1" applyAlignment="1" applyProtection="1">
      <alignment vertical="center" wrapText="1"/>
      <protection locked="0"/>
    </xf>
    <xf numFmtId="4" fontId="6" fillId="10" borderId="14" xfId="0" applyNumberFormat="1" applyFont="1" applyFill="1" applyBorder="1" applyAlignment="1">
      <alignment vertical="center"/>
    </xf>
    <xf numFmtId="4" fontId="6" fillId="10" borderId="10" xfId="0" applyNumberFormat="1" applyFont="1" applyFill="1" applyBorder="1" applyAlignment="1" applyProtection="1">
      <alignment horizontal="left" vertical="center"/>
      <protection locked="0"/>
    </xf>
    <xf numFmtId="4" fontId="6" fillId="34" borderId="11" xfId="0" applyNumberFormat="1" applyFont="1" applyFill="1" applyBorder="1" applyAlignment="1" applyProtection="1">
      <alignment vertical="center"/>
      <protection locked="0"/>
    </xf>
    <xf numFmtId="4" fontId="6" fillId="34" borderId="0" xfId="0" applyNumberFormat="1" applyFont="1" applyFill="1" applyBorder="1" applyAlignment="1" applyProtection="1">
      <alignment vertical="center"/>
      <protection locked="0"/>
    </xf>
    <xf numFmtId="4" fontId="6" fillId="10" borderId="14" xfId="0" applyNumberFormat="1" applyFont="1" applyFill="1" applyBorder="1" applyAlignment="1">
      <alignment vertical="center" wrapText="1"/>
    </xf>
    <xf numFmtId="0" fontId="6" fillId="10" borderId="10" xfId="0" applyNumberFormat="1" applyFont="1" applyFill="1" applyBorder="1" applyAlignment="1" applyProtection="1">
      <alignment horizontal="left" vertical="center" wrapText="1"/>
      <protection locked="0"/>
    </xf>
    <xf numFmtId="4" fontId="6" fillId="10" borderId="10" xfId="0" applyNumberFormat="1" applyFont="1" applyFill="1" applyBorder="1" applyAlignment="1" applyProtection="1">
      <alignment horizontal="center" vertical="center"/>
      <protection locked="0"/>
    </xf>
    <xf numFmtId="4" fontId="0" fillId="34" borderId="0" xfId="0" applyNumberFormat="1" applyFill="1" applyBorder="1" applyAlignment="1" applyProtection="1">
      <alignment vertical="center" wrapText="1"/>
      <protection locked="0"/>
    </xf>
    <xf numFmtId="4" fontId="7" fillId="0" borderId="0" xfId="0" applyNumberFormat="1" applyFont="1" applyAlignment="1">
      <alignment vertical="center"/>
    </xf>
    <xf numFmtId="4" fontId="8" fillId="0" borderId="0" xfId="0" applyNumberFormat="1" applyFont="1" applyAlignment="1">
      <alignment vertical="center"/>
    </xf>
    <xf numFmtId="4" fontId="6" fillId="33" borderId="10" xfId="0" applyNumberFormat="1" applyFont="1" applyFill="1" applyBorder="1" applyAlignment="1">
      <alignment vertical="center"/>
    </xf>
    <xf numFmtId="4" fontId="6" fillId="33" borderId="10" xfId="0" applyNumberFormat="1" applyFont="1" applyFill="1" applyBorder="1" applyAlignment="1">
      <alignment vertical="center" wrapText="1"/>
    </xf>
    <xf numFmtId="4" fontId="6" fillId="33" borderId="14" xfId="0" applyNumberFormat="1" applyFont="1" applyFill="1" applyBorder="1" applyAlignment="1">
      <alignment vertical="center" wrapText="1"/>
    </xf>
    <xf numFmtId="4" fontId="0" fillId="0" borderId="10" xfId="0" applyNumberFormat="1" applyBorder="1" applyAlignment="1" applyProtection="1">
      <alignment vertical="center"/>
      <protection locked="0"/>
    </xf>
    <xf numFmtId="4" fontId="6" fillId="34" borderId="10" xfId="0" applyNumberFormat="1" applyFont="1" applyFill="1" applyBorder="1" applyAlignment="1" applyProtection="1">
      <alignment vertical="center"/>
      <protection locked="0"/>
    </xf>
    <xf numFmtId="4" fontId="0" fillId="37" borderId="10" xfId="0" applyNumberFormat="1" applyFill="1" applyBorder="1" applyAlignment="1" applyProtection="1">
      <alignment vertical="center"/>
      <protection/>
    </xf>
    <xf numFmtId="4" fontId="0" fillId="36" borderId="10" xfId="0" applyNumberFormat="1" applyFill="1" applyBorder="1" applyAlignment="1" applyProtection="1">
      <alignment vertical="center"/>
      <protection locked="0"/>
    </xf>
    <xf numFmtId="4" fontId="7" fillId="0" borderId="0" xfId="0" applyNumberFormat="1" applyFont="1" applyAlignment="1">
      <alignment horizontal="left" vertical="center"/>
    </xf>
    <xf numFmtId="4" fontId="6" fillId="35" borderId="10" xfId="0" applyNumberFormat="1" applyFont="1" applyFill="1" applyBorder="1" applyAlignment="1">
      <alignment vertical="center"/>
    </xf>
    <xf numFmtId="4" fontId="0" fillId="34" borderId="0" xfId="0" applyNumberFormat="1" applyFill="1" applyBorder="1" applyAlignment="1">
      <alignment vertical="center"/>
    </xf>
    <xf numFmtId="4" fontId="6" fillId="35" borderId="10" xfId="0" applyNumberFormat="1" applyFont="1" applyFill="1" applyBorder="1" applyAlignment="1">
      <alignment vertical="center" wrapText="1"/>
    </xf>
    <xf numFmtId="4" fontId="6" fillId="38" borderId="10" xfId="0" applyNumberFormat="1" applyFont="1" applyFill="1" applyBorder="1" applyAlignment="1" applyProtection="1">
      <alignment vertical="center"/>
      <protection locked="0"/>
    </xf>
    <xf numFmtId="4" fontId="6" fillId="38" borderId="10" xfId="0" applyNumberFormat="1" applyFont="1" applyFill="1" applyBorder="1" applyAlignment="1">
      <alignment vertical="center"/>
    </xf>
    <xf numFmtId="10" fontId="6" fillId="38" borderId="10" xfId="0" applyNumberFormat="1" applyFont="1" applyFill="1" applyBorder="1" applyAlignment="1">
      <alignment vertical="center"/>
    </xf>
    <xf numFmtId="4" fontId="0" fillId="34" borderId="0" xfId="0" applyNumberFormat="1" applyFill="1" applyAlignment="1">
      <alignment vertical="center"/>
    </xf>
    <xf numFmtId="4" fontId="6" fillId="34" borderId="0" xfId="0" applyNumberFormat="1" applyFont="1" applyFill="1" applyBorder="1" applyAlignment="1">
      <alignment vertical="center"/>
    </xf>
    <xf numFmtId="0" fontId="6" fillId="0" borderId="17" xfId="53" applyFont="1" applyBorder="1" applyAlignment="1">
      <alignment vertical="center"/>
      <protection/>
    </xf>
    <xf numFmtId="0" fontId="0" fillId="0" borderId="17" xfId="53" applyFont="1" applyBorder="1" applyAlignment="1">
      <alignment vertical="center"/>
      <protection/>
    </xf>
    <xf numFmtId="0" fontId="3" fillId="0" borderId="17" xfId="53" applyFont="1" applyBorder="1" applyAlignment="1">
      <alignment horizontal="left"/>
      <protection/>
    </xf>
    <xf numFmtId="0" fontId="0" fillId="0" borderId="17" xfId="53" applyFont="1" applyBorder="1" applyAlignment="1">
      <alignment horizontal="left"/>
      <protection/>
    </xf>
    <xf numFmtId="0" fontId="0" fillId="0" borderId="17" xfId="53" applyFont="1" applyBorder="1">
      <alignment/>
      <protection/>
    </xf>
    <xf numFmtId="0" fontId="48" fillId="10" borderId="10" xfId="0" applyFont="1" applyFill="1" applyBorder="1" applyAlignment="1" applyProtection="1">
      <alignment/>
      <protection locked="0"/>
    </xf>
    <xf numFmtId="0" fontId="10" fillId="10" borderId="10" xfId="53" applyFont="1" applyFill="1" applyBorder="1" applyAlignment="1" applyProtection="1">
      <alignment/>
      <protection locked="0"/>
    </xf>
    <xf numFmtId="0" fontId="0" fillId="10" borderId="10" xfId="53" applyFill="1" applyBorder="1" applyProtection="1">
      <alignment/>
      <protection locked="0"/>
    </xf>
    <xf numFmtId="0" fontId="0" fillId="10" borderId="10" xfId="53" applyFont="1" applyFill="1" applyBorder="1" applyAlignment="1" applyProtection="1">
      <alignment horizontal="left" vertical="center" wrapText="1"/>
      <protection locked="0"/>
    </xf>
    <xf numFmtId="0" fontId="49" fillId="10" borderId="10" xfId="53" applyFont="1" applyFill="1" applyBorder="1" applyAlignment="1" applyProtection="1">
      <alignment horizontal="left" vertical="center" wrapText="1"/>
      <protection locked="0"/>
    </xf>
    <xf numFmtId="14" fontId="0" fillId="0" borderId="10" xfId="53" applyNumberFormat="1" applyFont="1" applyBorder="1" applyAlignment="1" applyProtection="1">
      <alignment vertical="center"/>
      <protection locked="0"/>
    </xf>
    <xf numFmtId="4" fontId="0" fillId="36" borderId="10" xfId="53" applyNumberFormat="1" applyFont="1" applyFill="1" applyBorder="1" applyAlignment="1" applyProtection="1">
      <alignment vertical="center"/>
      <protection locked="0"/>
    </xf>
    <xf numFmtId="14" fontId="0" fillId="36" borderId="10" xfId="53" applyNumberFormat="1" applyFont="1" applyFill="1" applyBorder="1" applyAlignment="1" applyProtection="1">
      <alignment vertical="center"/>
      <protection locked="0"/>
    </xf>
    <xf numFmtId="0" fontId="0" fillId="0" borderId="0" xfId="53" applyFont="1" applyAlignment="1" applyProtection="1">
      <alignment horizontal="left" wrapText="1"/>
      <protection locked="0"/>
    </xf>
    <xf numFmtId="0" fontId="0" fillId="0" borderId="0" xfId="53" applyFont="1" applyAlignment="1" applyProtection="1">
      <alignment horizontal="justify" vertical="center" wrapText="1"/>
      <protection locked="0"/>
    </xf>
    <xf numFmtId="0" fontId="0" fillId="0" borderId="0" xfId="53" applyFont="1" applyAlignment="1" applyProtection="1">
      <alignment vertical="center" wrapText="1"/>
      <protection locked="0"/>
    </xf>
    <xf numFmtId="0" fontId="0" fillId="0" borderId="0" xfId="53" applyFont="1" applyAlignment="1" applyProtection="1">
      <alignment horizontal="justify"/>
      <protection locked="0"/>
    </xf>
    <xf numFmtId="0" fontId="0" fillId="0" borderId="0" xfId="53" applyFont="1" applyAlignment="1" applyProtection="1">
      <alignment horizontal="justify" vertical="center"/>
      <protection locked="0"/>
    </xf>
    <xf numFmtId="0" fontId="7" fillId="0" borderId="0" xfId="0" applyFont="1" applyBorder="1" applyAlignment="1">
      <alignment horizontal="center"/>
    </xf>
    <xf numFmtId="0" fontId="7" fillId="34" borderId="0" xfId="0" applyFont="1" applyFill="1" applyBorder="1" applyAlignment="1">
      <alignment horizontal="left" wrapText="1"/>
    </xf>
    <xf numFmtId="0" fontId="0" fillId="0" borderId="0" xfId="0" applyFont="1" applyAlignment="1">
      <alignment horizontal="right" wrapText="1"/>
    </xf>
    <xf numFmtId="0" fontId="6" fillId="10" borderId="14" xfId="0" applyFont="1" applyFill="1" applyBorder="1" applyAlignment="1" applyProtection="1">
      <alignment horizontal="left" wrapText="1"/>
      <protection locked="0"/>
    </xf>
    <xf numFmtId="0" fontId="6" fillId="10" borderId="18" xfId="0" applyFont="1" applyFill="1" applyBorder="1" applyAlignment="1" applyProtection="1">
      <alignment horizontal="left" wrapText="1"/>
      <protection locked="0"/>
    </xf>
    <xf numFmtId="0" fontId="6" fillId="10" borderId="19" xfId="0" applyFont="1" applyFill="1" applyBorder="1" applyAlignment="1" applyProtection="1">
      <alignment horizontal="left" wrapText="1"/>
      <protection locked="0"/>
    </xf>
    <xf numFmtId="0" fontId="6" fillId="0" borderId="0" xfId="0" applyFont="1" applyAlignment="1">
      <alignment/>
    </xf>
    <xf numFmtId="4" fontId="6" fillId="38" borderId="11" xfId="0" applyNumberFormat="1" applyFont="1" applyFill="1" applyBorder="1" applyAlignment="1" applyProtection="1">
      <alignment horizontal="left" vertical="center" wrapText="1"/>
      <protection locked="0"/>
    </xf>
    <xf numFmtId="4" fontId="6" fillId="38" borderId="12" xfId="0" applyNumberFormat="1" applyFont="1" applyFill="1" applyBorder="1" applyAlignment="1" applyProtection="1">
      <alignment horizontal="left" vertical="center" wrapText="1"/>
      <protection locked="0"/>
    </xf>
    <xf numFmtId="4" fontId="6" fillId="38" borderId="20" xfId="0" applyNumberFormat="1" applyFont="1" applyFill="1" applyBorder="1" applyAlignment="1" applyProtection="1">
      <alignment horizontal="left" vertical="center" wrapText="1"/>
      <protection locked="0"/>
    </xf>
    <xf numFmtId="4" fontId="6" fillId="38" borderId="13" xfId="0" applyNumberFormat="1" applyFont="1" applyFill="1" applyBorder="1" applyAlignment="1" applyProtection="1">
      <alignment horizontal="left" vertical="center" wrapText="1"/>
      <protection locked="0"/>
    </xf>
    <xf numFmtId="4" fontId="6" fillId="38" borderId="0" xfId="0" applyNumberFormat="1" applyFont="1" applyFill="1" applyBorder="1" applyAlignment="1" applyProtection="1">
      <alignment horizontal="left" vertical="center" wrapText="1"/>
      <protection locked="0"/>
    </xf>
    <xf numFmtId="4" fontId="6" fillId="38" borderId="21" xfId="0" applyNumberFormat="1" applyFont="1" applyFill="1" applyBorder="1" applyAlignment="1" applyProtection="1">
      <alignment horizontal="left" vertical="center" wrapText="1"/>
      <protection locked="0"/>
    </xf>
    <xf numFmtId="4" fontId="6" fillId="38" borderId="22" xfId="0" applyNumberFormat="1" applyFont="1" applyFill="1" applyBorder="1" applyAlignment="1" applyProtection="1">
      <alignment horizontal="left" vertical="center" wrapText="1"/>
      <protection locked="0"/>
    </xf>
    <xf numFmtId="4" fontId="6" fillId="38" borderId="23" xfId="0" applyNumberFormat="1" applyFont="1" applyFill="1" applyBorder="1" applyAlignment="1" applyProtection="1">
      <alignment horizontal="left" vertical="center" wrapText="1"/>
      <protection locked="0"/>
    </xf>
    <xf numFmtId="4" fontId="6" fillId="38" borderId="24" xfId="0" applyNumberFormat="1" applyFont="1" applyFill="1" applyBorder="1" applyAlignment="1" applyProtection="1">
      <alignment horizontal="left" vertical="center" wrapText="1"/>
      <protection locked="0"/>
    </xf>
    <xf numFmtId="4" fontId="0" fillId="0" borderId="0" xfId="0" applyNumberFormat="1" applyFont="1" applyAlignment="1">
      <alignment horizontal="right" vertical="center" wrapText="1"/>
    </xf>
    <xf numFmtId="4" fontId="0" fillId="0" borderId="21" xfId="0" applyNumberFormat="1" applyFont="1" applyBorder="1" applyAlignment="1">
      <alignment horizontal="right" vertical="center" wrapText="1"/>
    </xf>
    <xf numFmtId="4" fontId="6" fillId="10" borderId="14" xfId="0" applyNumberFormat="1" applyFont="1" applyFill="1" applyBorder="1" applyAlignment="1" applyProtection="1">
      <alignment horizontal="left" vertical="center" wrapText="1"/>
      <protection locked="0"/>
    </xf>
    <xf numFmtId="4" fontId="6" fillId="10" borderId="18" xfId="0" applyNumberFormat="1" applyFont="1" applyFill="1" applyBorder="1" applyAlignment="1" applyProtection="1">
      <alignment horizontal="left" vertical="center" wrapText="1"/>
      <protection locked="0"/>
    </xf>
    <xf numFmtId="4" fontId="6" fillId="10" borderId="19" xfId="0" applyNumberFormat="1" applyFont="1" applyFill="1" applyBorder="1" applyAlignment="1" applyProtection="1">
      <alignment horizontal="left" vertical="center" wrapText="1"/>
      <protection locked="0"/>
    </xf>
    <xf numFmtId="4" fontId="6" fillId="0" borderId="0" xfId="0" applyNumberFormat="1" applyFont="1" applyAlignment="1">
      <alignment vertical="center"/>
    </xf>
    <xf numFmtId="49" fontId="4" fillId="10" borderId="14" xfId="53" applyNumberFormat="1" applyFont="1" applyFill="1" applyBorder="1" applyAlignment="1" applyProtection="1">
      <alignment horizontal="center"/>
      <protection locked="0"/>
    </xf>
    <xf numFmtId="49" fontId="4" fillId="10" borderId="25" xfId="53" applyNumberFormat="1" applyFont="1" applyFill="1" applyBorder="1" applyAlignment="1" applyProtection="1">
      <alignment horizontal="center"/>
      <protection locked="0"/>
    </xf>
    <xf numFmtId="49" fontId="4" fillId="10" borderId="26" xfId="53" applyNumberFormat="1" applyFont="1" applyFill="1" applyBorder="1" applyAlignment="1" applyProtection="1">
      <alignment horizontal="center"/>
      <protection locked="0"/>
    </xf>
    <xf numFmtId="49" fontId="4" fillId="10" borderId="27" xfId="53" applyNumberFormat="1" applyFont="1" applyFill="1" applyBorder="1" applyAlignment="1" applyProtection="1">
      <alignment horizontal="center"/>
      <protection locked="0"/>
    </xf>
    <xf numFmtId="49" fontId="3" fillId="10" borderId="14" xfId="53" applyNumberFormat="1" applyFont="1" applyFill="1" applyBorder="1" applyAlignment="1" applyProtection="1">
      <alignment horizontal="center"/>
      <protection locked="0"/>
    </xf>
    <xf numFmtId="49" fontId="3" fillId="10" borderId="19" xfId="53" applyNumberFormat="1" applyFont="1" applyFill="1" applyBorder="1" applyAlignment="1" applyProtection="1">
      <alignment horizontal="center"/>
      <protection locked="0"/>
    </xf>
    <xf numFmtId="49" fontId="4" fillId="10" borderId="22" xfId="53" applyNumberFormat="1" applyFont="1" applyFill="1" applyBorder="1" applyAlignment="1" applyProtection="1">
      <alignment horizontal="center"/>
      <protection locked="0"/>
    </xf>
    <xf numFmtId="49" fontId="4" fillId="10" borderId="28" xfId="53" applyNumberFormat="1" applyFont="1" applyFill="1" applyBorder="1" applyAlignment="1" applyProtection="1">
      <alignment horizontal="center"/>
      <protection locked="0"/>
    </xf>
    <xf numFmtId="0" fontId="0" fillId="0" borderId="0" xfId="53" applyFont="1" applyAlignment="1" applyProtection="1">
      <alignment horizontal="right" wrapText="1"/>
      <protection/>
    </xf>
    <xf numFmtId="0" fontId="5" fillId="0" borderId="0" xfId="53" applyFont="1" applyBorder="1" applyAlignment="1">
      <alignment horizontal="center"/>
      <protection/>
    </xf>
    <xf numFmtId="0" fontId="6" fillId="10" borderId="10" xfId="53" applyFont="1" applyFill="1" applyBorder="1" applyAlignment="1" applyProtection="1">
      <alignment horizontal="left" wrapText="1"/>
      <protection locked="0"/>
    </xf>
    <xf numFmtId="0" fontId="6" fillId="0" borderId="0" xfId="53" applyFont="1" applyAlignment="1" applyProtection="1">
      <alignment/>
      <protection/>
    </xf>
    <xf numFmtId="0" fontId="0" fillId="0" borderId="0" xfId="53" applyFont="1" applyAlignment="1" applyProtection="1">
      <alignment horizontal="left"/>
      <protection/>
    </xf>
    <xf numFmtId="0" fontId="0" fillId="0" borderId="0" xfId="53" applyFont="1" applyAlignment="1">
      <alignment horizontal="left"/>
      <protection/>
    </xf>
    <xf numFmtId="0" fontId="0" fillId="0" borderId="0" xfId="53" applyFont="1" applyAlignment="1">
      <alignment horizontal="left" wrapText="1"/>
      <protection/>
    </xf>
    <xf numFmtId="0" fontId="10" fillId="0" borderId="0" xfId="53" applyFont="1" applyAlignment="1">
      <alignment horizontal="right"/>
      <protection/>
    </xf>
    <xf numFmtId="0" fontId="0" fillId="0" borderId="0" xfId="0" applyAlignment="1">
      <alignment horizontal="right"/>
    </xf>
    <xf numFmtId="4" fontId="6" fillId="38" borderId="11" xfId="0" applyNumberFormat="1" applyFont="1" applyFill="1" applyBorder="1" applyAlignment="1" applyProtection="1">
      <alignment horizontal="left" vertical="top" wrapText="1"/>
      <protection locked="0"/>
    </xf>
    <xf numFmtId="4" fontId="6" fillId="38" borderId="12" xfId="0" applyNumberFormat="1" applyFont="1" applyFill="1" applyBorder="1" applyAlignment="1" applyProtection="1">
      <alignment horizontal="left" vertical="top" wrapText="1"/>
      <protection locked="0"/>
    </xf>
    <xf numFmtId="4" fontId="6" fillId="38" borderId="20" xfId="0" applyNumberFormat="1" applyFont="1" applyFill="1" applyBorder="1" applyAlignment="1" applyProtection="1">
      <alignment horizontal="left" vertical="top" wrapText="1"/>
      <protection locked="0"/>
    </xf>
    <xf numFmtId="4" fontId="6" fillId="38" borderId="13" xfId="0" applyNumberFormat="1" applyFont="1" applyFill="1" applyBorder="1" applyAlignment="1" applyProtection="1">
      <alignment horizontal="left" vertical="top" wrapText="1"/>
      <protection locked="0"/>
    </xf>
    <xf numFmtId="4" fontId="6" fillId="38" borderId="0" xfId="0" applyNumberFormat="1" applyFont="1" applyFill="1" applyBorder="1" applyAlignment="1" applyProtection="1">
      <alignment horizontal="left" vertical="top" wrapText="1"/>
      <protection locked="0"/>
    </xf>
    <xf numFmtId="4" fontId="6" fillId="38" borderId="21" xfId="0" applyNumberFormat="1" applyFont="1" applyFill="1" applyBorder="1" applyAlignment="1" applyProtection="1">
      <alignment horizontal="left" vertical="top" wrapText="1"/>
      <protection locked="0"/>
    </xf>
    <xf numFmtId="4" fontId="6" fillId="38" borderId="22" xfId="0" applyNumberFormat="1" applyFont="1" applyFill="1" applyBorder="1" applyAlignment="1" applyProtection="1">
      <alignment horizontal="left" vertical="top" wrapText="1"/>
      <protection locked="0"/>
    </xf>
    <xf numFmtId="4" fontId="6" fillId="38" borderId="23" xfId="0" applyNumberFormat="1" applyFont="1" applyFill="1" applyBorder="1" applyAlignment="1" applyProtection="1">
      <alignment horizontal="left" vertical="top" wrapText="1"/>
      <protection locked="0"/>
    </xf>
    <xf numFmtId="4" fontId="6" fillId="38" borderId="24" xfId="0" applyNumberFormat="1" applyFont="1" applyFill="1" applyBorder="1" applyAlignment="1" applyProtection="1">
      <alignment horizontal="left" vertical="top" wrapText="1"/>
      <protection locked="0"/>
    </xf>
    <xf numFmtId="4" fontId="6" fillId="10" borderId="14" xfId="0" applyNumberFormat="1" applyFont="1" applyFill="1" applyBorder="1" applyAlignment="1" applyProtection="1">
      <alignment horizontal="left" wrapText="1"/>
      <protection locked="0"/>
    </xf>
    <xf numFmtId="4" fontId="6" fillId="10" borderId="18" xfId="0" applyNumberFormat="1" applyFont="1" applyFill="1" applyBorder="1" applyAlignment="1" applyProtection="1">
      <alignment horizontal="left" wrapText="1"/>
      <protection locked="0"/>
    </xf>
    <xf numFmtId="4" fontId="6" fillId="10" borderId="19" xfId="0" applyNumberFormat="1" applyFont="1" applyFill="1" applyBorder="1" applyAlignment="1" applyProtection="1">
      <alignment horizontal="left" wrapText="1"/>
      <protection locked="0"/>
    </xf>
    <xf numFmtId="4" fontId="6" fillId="0" borderId="0" xfId="0" applyNumberFormat="1" applyFont="1" applyAlignment="1">
      <alignment/>
    </xf>
    <xf numFmtId="4" fontId="0" fillId="0" borderId="0" xfId="0" applyNumberFormat="1" applyFont="1" applyAlignment="1">
      <alignment horizontal="right" wrapText="1"/>
    </xf>
    <xf numFmtId="4" fontId="0" fillId="0" borderId="21" xfId="0" applyNumberFormat="1" applyFont="1" applyBorder="1" applyAlignment="1">
      <alignment horizontal="right" wrapText="1"/>
    </xf>
    <xf numFmtId="0" fontId="0" fillId="0" borderId="0" xfId="0" applyAlignment="1">
      <alignment/>
    </xf>
    <xf numFmtId="0" fontId="0" fillId="0" borderId="21" xfId="0" applyBorder="1" applyAlignment="1">
      <alignment/>
    </xf>
    <xf numFmtId="0" fontId="7" fillId="0" borderId="0" xfId="53" applyFont="1" applyBorder="1" applyAlignment="1">
      <alignment horizontal="center" vertical="center"/>
      <protection/>
    </xf>
    <xf numFmtId="0" fontId="0" fillId="10" borderId="22" xfId="53" applyFont="1" applyFill="1" applyBorder="1" applyAlignment="1" applyProtection="1">
      <alignment horizontal="center" vertical="center"/>
      <protection locked="0"/>
    </xf>
    <xf numFmtId="0" fontId="0" fillId="10" borderId="28" xfId="53" applyFont="1" applyFill="1" applyBorder="1" applyAlignment="1" applyProtection="1">
      <alignment horizontal="center" vertical="center"/>
      <protection locked="0"/>
    </xf>
    <xf numFmtId="0" fontId="0" fillId="10" borderId="14" xfId="53" applyFont="1" applyFill="1" applyBorder="1" applyAlignment="1" applyProtection="1">
      <alignment horizontal="center" vertical="center"/>
      <protection locked="0"/>
    </xf>
    <xf numFmtId="0" fontId="0" fillId="10" borderId="25" xfId="53" applyFont="1" applyFill="1" applyBorder="1" applyAlignment="1" applyProtection="1">
      <alignment horizontal="center" vertical="center"/>
      <protection locked="0"/>
    </xf>
    <xf numFmtId="0" fontId="0" fillId="10" borderId="26" xfId="53" applyFont="1" applyFill="1" applyBorder="1" applyAlignment="1" applyProtection="1">
      <alignment horizontal="center" vertical="center"/>
      <protection locked="0"/>
    </xf>
    <xf numFmtId="0" fontId="0" fillId="10" borderId="27" xfId="53" applyFont="1" applyFill="1" applyBorder="1" applyAlignment="1" applyProtection="1">
      <alignment horizontal="center" vertical="center"/>
      <protection locked="0"/>
    </xf>
    <xf numFmtId="0" fontId="0" fillId="10" borderId="14" xfId="53" applyFont="1" applyFill="1" applyBorder="1" applyAlignment="1" applyProtection="1">
      <alignment horizontal="center" vertical="center" wrapText="1"/>
      <protection locked="0"/>
    </xf>
    <xf numFmtId="0" fontId="0" fillId="10" borderId="19" xfId="53" applyFont="1" applyFill="1" applyBorder="1" applyAlignment="1" applyProtection="1">
      <alignment horizontal="center" vertical="center" wrapText="1"/>
      <protection locked="0"/>
    </xf>
    <xf numFmtId="49" fontId="6" fillId="0" borderId="0" xfId="53" applyNumberFormat="1" applyFont="1" applyAlignment="1">
      <alignment horizontal="right" vertical="center" wrapText="1"/>
      <protection/>
    </xf>
    <xf numFmtId="0" fontId="0" fillId="0" borderId="0" xfId="53" applyFont="1" applyAlignment="1">
      <alignment horizontal="left" vertical="center" wrapText="1"/>
      <protection/>
    </xf>
    <xf numFmtId="0" fontId="0" fillId="0" borderId="21" xfId="53" applyFont="1" applyBorder="1" applyAlignment="1">
      <alignment horizontal="left" vertical="center" wrapText="1"/>
      <protection/>
    </xf>
    <xf numFmtId="0" fontId="0" fillId="0" borderId="0" xfId="53" applyFont="1" applyAlignment="1">
      <alignment vertical="center" wrapText="1"/>
      <protection/>
    </xf>
    <xf numFmtId="170" fontId="0" fillId="0" borderId="0" xfId="53" applyNumberFormat="1" applyFont="1" applyAlignment="1">
      <alignment horizontal="left" vertical="center" wrapText="1"/>
      <protection/>
    </xf>
    <xf numFmtId="0" fontId="0" fillId="0" borderId="21" xfId="53" applyFont="1" applyBorder="1" applyAlignment="1">
      <alignment horizontal="left"/>
      <protection/>
    </xf>
    <xf numFmtId="0" fontId="0" fillId="0" borderId="0" xfId="53" applyFont="1" applyAlignment="1">
      <alignment horizontal="justify" vertical="center" wrapText="1"/>
      <protection/>
    </xf>
    <xf numFmtId="0" fontId="0" fillId="0" borderId="0" xfId="53" applyFont="1" applyAlignment="1" applyProtection="1">
      <alignment horizontal="left" wrapText="1"/>
      <protection locked="0"/>
    </xf>
    <xf numFmtId="0" fontId="0" fillId="0" borderId="13" xfId="53" applyFont="1" applyBorder="1" applyAlignment="1">
      <alignment horizontal="center" vertical="center" wrapText="1"/>
      <protection/>
    </xf>
    <xf numFmtId="0" fontId="0" fillId="0" borderId="0" xfId="53" applyFont="1" applyBorder="1" applyAlignment="1">
      <alignment horizontal="left"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0"/>
  <sheetViews>
    <sheetView zoomScale="90" zoomScaleNormal="90" workbookViewId="0" topLeftCell="A1">
      <selection activeCell="E37" sqref="E37"/>
    </sheetView>
  </sheetViews>
  <sheetFormatPr defaultColWidth="11.421875" defaultRowHeight="12.75"/>
  <cols>
    <col min="1" max="1" width="46.00390625" style="0" customWidth="1"/>
    <col min="2" max="2" width="12.8515625" style="0" bestFit="1" customWidth="1"/>
    <col min="3" max="3" width="13.140625" style="0" customWidth="1"/>
    <col min="4" max="4" width="12.28125" style="0" bestFit="1" customWidth="1"/>
    <col min="5" max="5" width="14.57421875" style="0" bestFit="1" customWidth="1"/>
    <col min="6" max="6" width="12.28125" style="0" customWidth="1"/>
    <col min="7" max="7" width="13.140625" style="0" bestFit="1" customWidth="1"/>
    <col min="8" max="8" width="15.28125" style="0" customWidth="1"/>
    <col min="9" max="10" width="12.28125" style="0" bestFit="1" customWidth="1"/>
    <col min="11" max="11" width="12.28125" style="0" customWidth="1"/>
    <col min="12" max="12" width="12.28125" style="0" bestFit="1" customWidth="1"/>
  </cols>
  <sheetData>
    <row r="1" spans="1:6" ht="15.75">
      <c r="A1" s="229"/>
      <c r="B1" s="229"/>
      <c r="C1" s="229"/>
      <c r="D1" s="229"/>
      <c r="E1" s="229"/>
      <c r="F1" s="229"/>
    </row>
    <row r="3" spans="1:6" s="4" customFormat="1" ht="12.75">
      <c r="A3" s="2" t="s">
        <v>19</v>
      </c>
      <c r="B3" s="3"/>
      <c r="C3" s="232"/>
      <c r="D3" s="233"/>
      <c r="E3" s="233"/>
      <c r="F3" s="234"/>
    </row>
    <row r="4" spans="1:6" s="4" customFormat="1" ht="12.75">
      <c r="A4" s="235" t="s">
        <v>20</v>
      </c>
      <c r="B4" s="235"/>
      <c r="C4" s="232"/>
      <c r="D4" s="233"/>
      <c r="E4" s="233"/>
      <c r="F4" s="234"/>
    </row>
    <row r="5" spans="1:6" s="4" customFormat="1" ht="12.75">
      <c r="A5" s="3" t="s">
        <v>21</v>
      </c>
      <c r="B5" s="3" t="s">
        <v>120</v>
      </c>
      <c r="C5" s="232"/>
      <c r="D5" s="233"/>
      <c r="E5" s="233"/>
      <c r="F5" s="234"/>
    </row>
    <row r="6" spans="1:6" s="4" customFormat="1" ht="12.75">
      <c r="A6" s="3" t="s">
        <v>22</v>
      </c>
      <c r="B6" s="3"/>
      <c r="C6" s="67" t="s">
        <v>3</v>
      </c>
      <c r="D6" s="68"/>
      <c r="E6" s="68"/>
      <c r="F6" s="68"/>
    </row>
    <row r="7" spans="1:3" s="4" customFormat="1" ht="12.75">
      <c r="A7" s="76" t="s">
        <v>35</v>
      </c>
      <c r="B7" s="82"/>
      <c r="C7" s="39"/>
    </row>
    <row r="8" spans="1:6" ht="12.75">
      <c r="A8" s="77" t="s">
        <v>36</v>
      </c>
      <c r="B8" s="83"/>
      <c r="C8" s="14"/>
      <c r="D8" s="14"/>
      <c r="E8" s="14"/>
      <c r="F8" s="14"/>
    </row>
    <row r="9" spans="1:6" ht="12.75">
      <c r="A9" s="2" t="s">
        <v>26</v>
      </c>
      <c r="B9" s="231" t="s">
        <v>37</v>
      </c>
      <c r="C9" s="231"/>
      <c r="D9" s="84"/>
      <c r="E9" s="14"/>
      <c r="F9" s="13"/>
    </row>
    <row r="10" spans="1:6" ht="12.75">
      <c r="A10" s="14"/>
      <c r="B10" s="231" t="s">
        <v>26</v>
      </c>
      <c r="C10" s="231"/>
      <c r="D10" s="84"/>
      <c r="E10" s="14"/>
      <c r="F10" s="13"/>
    </row>
    <row r="11" spans="1:6" ht="12.75">
      <c r="A11" s="14"/>
      <c r="B11" s="231" t="s">
        <v>27</v>
      </c>
      <c r="C11" s="231"/>
      <c r="D11" s="84"/>
      <c r="E11" s="14"/>
      <c r="F11" s="13"/>
    </row>
    <row r="13" spans="1:6" s="14" customFormat="1" ht="17.25" customHeight="1">
      <c r="A13" s="230" t="s">
        <v>47</v>
      </c>
      <c r="B13" s="230"/>
      <c r="C13" s="13"/>
      <c r="D13" s="13"/>
      <c r="E13" s="13"/>
      <c r="F13" s="13"/>
    </row>
    <row r="15" spans="1:12" s="38" customFormat="1" ht="39.75" customHeight="1">
      <c r="A15" s="61"/>
      <c r="B15" s="62" t="s">
        <v>53</v>
      </c>
      <c r="C15" s="64" t="s">
        <v>45</v>
      </c>
      <c r="D15" s="64" t="s">
        <v>45</v>
      </c>
      <c r="E15" s="64" t="s">
        <v>45</v>
      </c>
      <c r="F15" s="64" t="s">
        <v>45</v>
      </c>
      <c r="G15" s="64" t="s">
        <v>45</v>
      </c>
      <c r="H15" s="64" t="s">
        <v>45</v>
      </c>
      <c r="I15" s="64" t="s">
        <v>45</v>
      </c>
      <c r="J15" s="64" t="s">
        <v>45</v>
      </c>
      <c r="K15" s="37" t="s">
        <v>32</v>
      </c>
      <c r="L15" s="37" t="s">
        <v>46</v>
      </c>
    </row>
    <row r="16" spans="1:12" s="14" customFormat="1" ht="12.75">
      <c r="A16" s="65" t="s">
        <v>90</v>
      </c>
      <c r="B16" s="10"/>
      <c r="C16" s="10"/>
      <c r="D16" s="10"/>
      <c r="E16" s="10"/>
      <c r="F16" s="21"/>
      <c r="G16" s="53"/>
      <c r="H16" s="53"/>
      <c r="I16" s="53"/>
      <c r="J16" s="53"/>
      <c r="K16" s="16">
        <f aca="true" t="shared" si="0" ref="K16:K21">SUM(B16:J16)</f>
        <v>0</v>
      </c>
      <c r="L16" s="73" t="e">
        <f aca="true" t="shared" si="1" ref="L16:L21">(K16/$K$22)</f>
        <v>#DIV/0!</v>
      </c>
    </row>
    <row r="17" spans="1:12" s="14" customFormat="1" ht="12.75">
      <c r="A17" s="66" t="s">
        <v>38</v>
      </c>
      <c r="B17" s="10"/>
      <c r="C17" s="10"/>
      <c r="D17" s="10"/>
      <c r="E17" s="10"/>
      <c r="F17" s="21"/>
      <c r="G17" s="53"/>
      <c r="H17" s="53"/>
      <c r="I17" s="53"/>
      <c r="J17" s="53"/>
      <c r="K17" s="16">
        <f t="shared" si="0"/>
        <v>0</v>
      </c>
      <c r="L17" s="73" t="e">
        <f t="shared" si="1"/>
        <v>#DIV/0!</v>
      </c>
    </row>
    <row r="18" spans="1:12" s="14" customFormat="1" ht="12.75">
      <c r="A18" s="66" t="s">
        <v>39</v>
      </c>
      <c r="B18" s="10"/>
      <c r="C18" s="10"/>
      <c r="D18" s="10"/>
      <c r="E18" s="10"/>
      <c r="F18" s="21"/>
      <c r="G18" s="53"/>
      <c r="H18" s="53"/>
      <c r="I18" s="53"/>
      <c r="J18" s="53"/>
      <c r="K18" s="16">
        <f t="shared" si="0"/>
        <v>0</v>
      </c>
      <c r="L18" s="73" t="e">
        <f t="shared" si="1"/>
        <v>#DIV/0!</v>
      </c>
    </row>
    <row r="19" spans="1:12" s="14" customFormat="1" ht="12.75">
      <c r="A19" s="66" t="s">
        <v>40</v>
      </c>
      <c r="B19" s="10"/>
      <c r="C19" s="10"/>
      <c r="D19" s="10"/>
      <c r="E19" s="10"/>
      <c r="F19" s="21"/>
      <c r="G19" s="53"/>
      <c r="H19" s="53"/>
      <c r="I19" s="53"/>
      <c r="J19" s="53"/>
      <c r="K19" s="16">
        <f t="shared" si="0"/>
        <v>0</v>
      </c>
      <c r="L19" s="73" t="e">
        <f t="shared" si="1"/>
        <v>#DIV/0!</v>
      </c>
    </row>
    <row r="20" spans="1:12" s="14" customFormat="1" ht="12.75">
      <c r="A20" s="66" t="s">
        <v>41</v>
      </c>
      <c r="B20" s="10"/>
      <c r="C20" s="10"/>
      <c r="D20" s="10"/>
      <c r="E20" s="10"/>
      <c r="F20" s="21"/>
      <c r="G20" s="53"/>
      <c r="H20" s="53"/>
      <c r="I20" s="53"/>
      <c r="J20" s="53"/>
      <c r="K20" s="16">
        <f t="shared" si="0"/>
        <v>0</v>
      </c>
      <c r="L20" s="73" t="e">
        <f t="shared" si="1"/>
        <v>#DIV/0!</v>
      </c>
    </row>
    <row r="21" spans="1:12" s="14" customFormat="1" ht="12.75">
      <c r="A21" s="66" t="s">
        <v>42</v>
      </c>
      <c r="B21" s="10"/>
      <c r="C21" s="10"/>
      <c r="D21" s="10"/>
      <c r="E21" s="10"/>
      <c r="F21" s="21"/>
      <c r="G21" s="53"/>
      <c r="H21" s="53"/>
      <c r="I21" s="53"/>
      <c r="J21" s="53"/>
      <c r="K21" s="16">
        <f t="shared" si="0"/>
        <v>0</v>
      </c>
      <c r="L21" s="73" t="e">
        <f t="shared" si="1"/>
        <v>#DIV/0!</v>
      </c>
    </row>
    <row r="22" spans="1:12" ht="12.75">
      <c r="A22" s="50" t="s">
        <v>32</v>
      </c>
      <c r="B22" s="7">
        <f>SUM(B16:B21)</f>
        <v>0</v>
      </c>
      <c r="C22" s="7">
        <f aca="true" t="shared" si="2" ref="C22:K22">SUM(C16:C21)</f>
        <v>0</v>
      </c>
      <c r="D22" s="7">
        <f t="shared" si="2"/>
        <v>0</v>
      </c>
      <c r="E22" s="7">
        <f t="shared" si="2"/>
        <v>0</v>
      </c>
      <c r="F22" s="7">
        <f t="shared" si="2"/>
        <v>0</v>
      </c>
      <c r="G22" s="7">
        <f t="shared" si="2"/>
        <v>0</v>
      </c>
      <c r="H22" s="7">
        <f t="shared" si="2"/>
        <v>0</v>
      </c>
      <c r="I22" s="7">
        <f t="shared" si="2"/>
        <v>0</v>
      </c>
      <c r="J22" s="7">
        <f t="shared" si="2"/>
        <v>0</v>
      </c>
      <c r="K22" s="7">
        <f t="shared" si="2"/>
        <v>0</v>
      </c>
      <c r="L22" s="73" t="e">
        <f>SUM(L16:L21)</f>
        <v>#DIV/0!</v>
      </c>
    </row>
    <row r="23" spans="1:12" s="14" customFormat="1" ht="12.75">
      <c r="A23" s="66" t="s">
        <v>43</v>
      </c>
      <c r="B23" s="10"/>
      <c r="C23" s="10"/>
      <c r="D23" s="10"/>
      <c r="E23" s="10"/>
      <c r="F23" s="21"/>
      <c r="G23" s="53"/>
      <c r="H23" s="53"/>
      <c r="I23" s="53"/>
      <c r="J23" s="53"/>
      <c r="K23" s="16">
        <f>SUM(B23:J23)</f>
        <v>0</v>
      </c>
      <c r="L23" s="73" t="e">
        <f>(K23/$K$22)</f>
        <v>#DIV/0!</v>
      </c>
    </row>
    <row r="25" spans="1:3" s="6" customFormat="1" ht="15.75">
      <c r="A25" s="5" t="s">
        <v>48</v>
      </c>
      <c r="B25" s="5"/>
      <c r="C25" s="5"/>
    </row>
    <row r="26" spans="1:3" s="6" customFormat="1" ht="15.75">
      <c r="A26" s="5"/>
      <c r="B26" s="5"/>
      <c r="C26" s="5"/>
    </row>
    <row r="27" spans="1:12" s="38" customFormat="1" ht="38.25">
      <c r="A27" s="63" t="s">
        <v>3</v>
      </c>
      <c r="B27" s="62" t="s">
        <v>44</v>
      </c>
      <c r="C27" s="64" t="s">
        <v>45</v>
      </c>
      <c r="D27" s="64" t="s">
        <v>45</v>
      </c>
      <c r="E27" s="64" t="s">
        <v>45</v>
      </c>
      <c r="F27" s="64" t="s">
        <v>45</v>
      </c>
      <c r="G27" s="64" t="s">
        <v>45</v>
      </c>
      <c r="H27" s="64" t="s">
        <v>45</v>
      </c>
      <c r="I27" s="64" t="s">
        <v>45</v>
      </c>
      <c r="J27" s="64" t="s">
        <v>45</v>
      </c>
      <c r="K27" s="47" t="s">
        <v>32</v>
      </c>
      <c r="L27" s="47" t="str">
        <f>L15</f>
        <v>In %</v>
      </c>
    </row>
    <row r="28" spans="1:12" s="6" customFormat="1" ht="15">
      <c r="A28" s="54" t="s">
        <v>4</v>
      </c>
      <c r="B28" s="55"/>
      <c r="C28" s="56"/>
      <c r="D28" s="56"/>
      <c r="E28" s="56"/>
      <c r="F28" s="57"/>
      <c r="G28" s="53"/>
      <c r="H28" s="58"/>
      <c r="I28" s="58"/>
      <c r="J28" s="58"/>
      <c r="K28" s="16">
        <f>SUM(B28:J28)</f>
        <v>0</v>
      </c>
      <c r="L28" s="43" t="e">
        <f>(K28/$K$41)</f>
        <v>#DIV/0!</v>
      </c>
    </row>
    <row r="29" spans="1:12" ht="12.75">
      <c r="A29" s="54" t="s">
        <v>5</v>
      </c>
      <c r="B29" s="56"/>
      <c r="C29" s="56"/>
      <c r="D29" s="56"/>
      <c r="E29" s="56"/>
      <c r="F29" s="57"/>
      <c r="G29" s="53"/>
      <c r="H29" s="59"/>
      <c r="I29" s="59"/>
      <c r="J29" s="59"/>
      <c r="K29" s="16">
        <f aca="true" t="shared" si="3" ref="K29:K44">SUM(B29:J29)</f>
        <v>0</v>
      </c>
      <c r="L29" s="43" t="e">
        <f aca="true" t="shared" si="4" ref="L29:L40">(K29/$K$41)</f>
        <v>#DIV/0!</v>
      </c>
    </row>
    <row r="30" spans="1:12" s="4" customFormat="1" ht="12.75">
      <c r="A30" s="54" t="s">
        <v>1</v>
      </c>
      <c r="B30" s="56"/>
      <c r="C30" s="56"/>
      <c r="D30" s="56"/>
      <c r="E30" s="56"/>
      <c r="F30" s="57"/>
      <c r="G30" s="53"/>
      <c r="H30" s="60"/>
      <c r="I30" s="60"/>
      <c r="J30" s="60"/>
      <c r="K30" s="16">
        <f t="shared" si="3"/>
        <v>0</v>
      </c>
      <c r="L30" s="43" t="e">
        <f t="shared" si="4"/>
        <v>#DIV/0!</v>
      </c>
    </row>
    <row r="31" spans="1:12" s="4" customFormat="1" ht="12.75">
      <c r="A31" s="54" t="s">
        <v>6</v>
      </c>
      <c r="B31" s="56"/>
      <c r="C31" s="56"/>
      <c r="D31" s="56"/>
      <c r="E31" s="56"/>
      <c r="F31" s="57"/>
      <c r="G31" s="53"/>
      <c r="H31" s="60"/>
      <c r="I31" s="60"/>
      <c r="J31" s="60"/>
      <c r="K31" s="16">
        <f t="shared" si="3"/>
        <v>0</v>
      </c>
      <c r="L31" s="43" t="e">
        <f t="shared" si="4"/>
        <v>#DIV/0!</v>
      </c>
    </row>
    <row r="32" spans="1:12" s="4" customFormat="1" ht="12.75">
      <c r="A32" s="54" t="s">
        <v>7</v>
      </c>
      <c r="B32" s="56"/>
      <c r="C32" s="56"/>
      <c r="D32" s="56"/>
      <c r="E32" s="56"/>
      <c r="F32" s="57"/>
      <c r="G32" s="53"/>
      <c r="H32" s="60"/>
      <c r="I32" s="60"/>
      <c r="J32" s="60"/>
      <c r="K32" s="16">
        <f t="shared" si="3"/>
        <v>0</v>
      </c>
      <c r="L32" s="43" t="e">
        <f t="shared" si="4"/>
        <v>#DIV/0!</v>
      </c>
    </row>
    <row r="33" spans="1:12" s="4" customFormat="1" ht="12.75">
      <c r="A33" s="54" t="s">
        <v>8</v>
      </c>
      <c r="B33" s="56"/>
      <c r="C33" s="56"/>
      <c r="D33" s="56"/>
      <c r="E33" s="56"/>
      <c r="F33" s="57"/>
      <c r="G33" s="53"/>
      <c r="H33" s="60"/>
      <c r="I33" s="60"/>
      <c r="J33" s="60"/>
      <c r="K33" s="16">
        <f t="shared" si="3"/>
        <v>0</v>
      </c>
      <c r="L33" s="43" t="e">
        <f t="shared" si="4"/>
        <v>#DIV/0!</v>
      </c>
    </row>
    <row r="34" spans="1:12" s="4" customFormat="1" ht="12.75">
      <c r="A34" s="54" t="s">
        <v>9</v>
      </c>
      <c r="B34" s="56"/>
      <c r="C34" s="56"/>
      <c r="D34" s="56"/>
      <c r="E34" s="56"/>
      <c r="F34" s="57"/>
      <c r="G34" s="53"/>
      <c r="H34" s="60"/>
      <c r="I34" s="60"/>
      <c r="J34" s="60"/>
      <c r="K34" s="16">
        <f t="shared" si="3"/>
        <v>0</v>
      </c>
      <c r="L34" s="43" t="e">
        <f t="shared" si="4"/>
        <v>#DIV/0!</v>
      </c>
    </row>
    <row r="35" spans="1:12" s="4" customFormat="1" ht="12.75">
      <c r="A35" s="54" t="s">
        <v>10</v>
      </c>
      <c r="B35" s="56"/>
      <c r="C35" s="56"/>
      <c r="D35" s="56"/>
      <c r="E35" s="56"/>
      <c r="F35" s="57"/>
      <c r="G35" s="53"/>
      <c r="H35" s="60"/>
      <c r="I35" s="60"/>
      <c r="J35" s="60"/>
      <c r="K35" s="16">
        <f t="shared" si="3"/>
        <v>0</v>
      </c>
      <c r="L35" s="43" t="e">
        <f t="shared" si="4"/>
        <v>#DIV/0!</v>
      </c>
    </row>
    <row r="36" spans="1:12" s="4" customFormat="1" ht="12.75">
      <c r="A36" s="54" t="s">
        <v>10</v>
      </c>
      <c r="B36" s="56"/>
      <c r="C36" s="56"/>
      <c r="D36" s="56"/>
      <c r="E36" s="56"/>
      <c r="F36" s="57"/>
      <c r="G36" s="53"/>
      <c r="H36" s="60"/>
      <c r="I36" s="60"/>
      <c r="J36" s="60"/>
      <c r="K36" s="16">
        <f t="shared" si="3"/>
        <v>0</v>
      </c>
      <c r="L36" s="43" t="e">
        <f t="shared" si="4"/>
        <v>#DIV/0!</v>
      </c>
    </row>
    <row r="37" spans="1:12" s="4" customFormat="1" ht="12.75">
      <c r="A37" s="54" t="s">
        <v>2</v>
      </c>
      <c r="B37" s="56"/>
      <c r="C37" s="56"/>
      <c r="D37" s="56"/>
      <c r="E37" s="56"/>
      <c r="F37" s="57"/>
      <c r="G37" s="53"/>
      <c r="H37" s="60"/>
      <c r="I37" s="60"/>
      <c r="J37" s="60"/>
      <c r="K37" s="16">
        <f t="shared" si="3"/>
        <v>0</v>
      </c>
      <c r="L37" s="43" t="e">
        <f t="shared" si="4"/>
        <v>#DIV/0!</v>
      </c>
    </row>
    <row r="38" spans="1:12" ht="12.75">
      <c r="A38" s="54" t="s">
        <v>10</v>
      </c>
      <c r="B38" s="56"/>
      <c r="C38" s="56"/>
      <c r="D38" s="56"/>
      <c r="E38" s="56"/>
      <c r="F38" s="57"/>
      <c r="G38" s="53"/>
      <c r="H38" s="59"/>
      <c r="I38" s="59"/>
      <c r="J38" s="59"/>
      <c r="K38" s="16">
        <f t="shared" si="3"/>
        <v>0</v>
      </c>
      <c r="L38" s="43" t="e">
        <f t="shared" si="4"/>
        <v>#DIV/0!</v>
      </c>
    </row>
    <row r="39" spans="1:12" ht="12.75">
      <c r="A39" s="54" t="s">
        <v>10</v>
      </c>
      <c r="B39" s="56"/>
      <c r="C39" s="56"/>
      <c r="D39" s="56"/>
      <c r="E39" s="56"/>
      <c r="F39" s="57"/>
      <c r="G39" s="53"/>
      <c r="H39" s="59"/>
      <c r="I39" s="59"/>
      <c r="J39" s="59"/>
      <c r="K39" s="16">
        <f t="shared" si="3"/>
        <v>0</v>
      </c>
      <c r="L39" s="43" t="e">
        <f t="shared" si="4"/>
        <v>#DIV/0!</v>
      </c>
    </row>
    <row r="40" spans="1:12" ht="12.75">
      <c r="A40" s="20" t="s">
        <v>11</v>
      </c>
      <c r="B40" s="56"/>
      <c r="C40" s="56"/>
      <c r="D40" s="56"/>
      <c r="E40" s="56"/>
      <c r="F40" s="57"/>
      <c r="G40" s="53"/>
      <c r="H40" s="59"/>
      <c r="I40" s="59"/>
      <c r="J40" s="59"/>
      <c r="K40" s="16">
        <f t="shared" si="3"/>
        <v>0</v>
      </c>
      <c r="L40" s="43" t="e">
        <f t="shared" si="4"/>
        <v>#DIV/0!</v>
      </c>
    </row>
    <row r="41" spans="1:12" ht="12.75">
      <c r="A41" s="41" t="s">
        <v>13</v>
      </c>
      <c r="B41" s="42">
        <f>SUM(B28:B40)</f>
        <v>0</v>
      </c>
      <c r="C41" s="42">
        <f aca="true" t="shared" si="5" ref="C41:J41">SUM(C28:C40)</f>
        <v>0</v>
      </c>
      <c r="D41" s="42">
        <f t="shared" si="5"/>
        <v>0</v>
      </c>
      <c r="E41" s="42">
        <f t="shared" si="5"/>
        <v>0</v>
      </c>
      <c r="F41" s="42">
        <f t="shared" si="5"/>
        <v>0</v>
      </c>
      <c r="G41" s="42">
        <f t="shared" si="5"/>
        <v>0</v>
      </c>
      <c r="H41" s="42">
        <f t="shared" si="5"/>
        <v>0</v>
      </c>
      <c r="I41" s="42">
        <f t="shared" si="5"/>
        <v>0</v>
      </c>
      <c r="J41" s="42">
        <f t="shared" si="5"/>
        <v>0</v>
      </c>
      <c r="K41" s="16">
        <f t="shared" si="3"/>
        <v>0</v>
      </c>
      <c r="L41" s="43" t="e">
        <f>SUM(L28:L40)</f>
        <v>#DIV/0!</v>
      </c>
    </row>
    <row r="42" spans="1:12" ht="12.75">
      <c r="A42" s="20" t="s">
        <v>12</v>
      </c>
      <c r="B42" s="56"/>
      <c r="C42" s="56"/>
      <c r="D42" s="56"/>
      <c r="E42" s="56"/>
      <c r="F42" s="57"/>
      <c r="G42" s="53"/>
      <c r="H42" s="59"/>
      <c r="I42" s="59"/>
      <c r="J42" s="59"/>
      <c r="K42" s="16">
        <f>SUM(B42:J42)</f>
        <v>0</v>
      </c>
      <c r="L42" s="43" t="e">
        <f>(K42/$K$41)</f>
        <v>#DIV/0!</v>
      </c>
    </row>
    <row r="43" spans="1:12" ht="12.75">
      <c r="A43" s="20" t="s">
        <v>14</v>
      </c>
      <c r="B43" s="56"/>
      <c r="C43" s="56"/>
      <c r="D43" s="56"/>
      <c r="E43" s="56"/>
      <c r="F43" s="57"/>
      <c r="G43" s="57"/>
      <c r="H43" s="59"/>
      <c r="I43" s="59"/>
      <c r="J43" s="59"/>
      <c r="K43" s="16">
        <f t="shared" si="3"/>
        <v>0</v>
      </c>
      <c r="L43" s="44"/>
    </row>
    <row r="44" spans="1:12" ht="12.75">
      <c r="A44" s="41" t="s">
        <v>15</v>
      </c>
      <c r="B44" s="42">
        <f>B41+B43+B42</f>
        <v>0</v>
      </c>
      <c r="C44" s="42">
        <f aca="true" t="shared" si="6" ref="C44:J44">C41+C43+C42</f>
        <v>0</v>
      </c>
      <c r="D44" s="42">
        <f t="shared" si="6"/>
        <v>0</v>
      </c>
      <c r="E44" s="42">
        <f t="shared" si="6"/>
        <v>0</v>
      </c>
      <c r="F44" s="42">
        <f t="shared" si="6"/>
        <v>0</v>
      </c>
      <c r="G44" s="42">
        <f t="shared" si="6"/>
        <v>0</v>
      </c>
      <c r="H44" s="42">
        <f t="shared" si="6"/>
        <v>0</v>
      </c>
      <c r="I44" s="42">
        <f t="shared" si="6"/>
        <v>0</v>
      </c>
      <c r="J44" s="42">
        <f t="shared" si="6"/>
        <v>0</v>
      </c>
      <c r="K44" s="16">
        <f t="shared" si="3"/>
        <v>0</v>
      </c>
      <c r="L44" s="45"/>
    </row>
    <row r="45" spans="1:12" ht="12.75">
      <c r="A45" s="41" t="s">
        <v>16</v>
      </c>
      <c r="B45" s="42"/>
      <c r="C45" s="42"/>
      <c r="D45" s="42"/>
      <c r="E45" s="42"/>
      <c r="F45" s="42"/>
      <c r="G45" s="42"/>
      <c r="H45" s="42"/>
      <c r="I45" s="42"/>
      <c r="J45" s="42"/>
      <c r="K45" s="43" t="e">
        <f>(K40+K42)/(K41+K42)</f>
        <v>#DIV/0!</v>
      </c>
      <c r="L45" s="45"/>
    </row>
    <row r="46" spans="1:12" ht="12.75">
      <c r="A46" s="41" t="s">
        <v>17</v>
      </c>
      <c r="B46" s="42"/>
      <c r="C46" s="42"/>
      <c r="D46" s="42"/>
      <c r="E46" s="42"/>
      <c r="F46" s="42"/>
      <c r="G46" s="42"/>
      <c r="H46" s="42"/>
      <c r="I46" s="42"/>
      <c r="J46" s="42"/>
      <c r="K46" s="49">
        <f>IF(K40=0,0,(K40/K41))</f>
        <v>0</v>
      </c>
      <c r="L46" s="46"/>
    </row>
    <row r="47" spans="1:2" ht="12.75">
      <c r="A47" s="48" t="s">
        <v>18</v>
      </c>
      <c r="B47" s="4"/>
    </row>
    <row r="49" ht="12.75">
      <c r="A49" s="12"/>
    </row>
    <row r="50" ht="12.75">
      <c r="A50" s="12"/>
    </row>
  </sheetData>
  <sheetProtection password="B4C2" sheet="1" formatColumns="0" insertColumns="0"/>
  <mergeCells count="9">
    <mergeCell ref="A1:F1"/>
    <mergeCell ref="A13:B13"/>
    <mergeCell ref="B9:C9"/>
    <mergeCell ref="B10:C10"/>
    <mergeCell ref="B11:C11"/>
    <mergeCell ref="C3:F3"/>
    <mergeCell ref="A4:B4"/>
    <mergeCell ref="C4:F4"/>
    <mergeCell ref="C5:F5"/>
  </mergeCells>
  <printOptions/>
  <pageMargins left="0.1968503937007874" right="0.1968503937007874" top="0.15748031496062992" bottom="0.15748031496062992" header="0.15748031496062992" footer="0.15748031496062992"/>
  <pageSetup fitToHeight="2" horizontalDpi="600" verticalDpi="600" orientation="landscape" paperSize="9" scale="76" r:id="rId1"/>
  <headerFooter alignWithMargins="0">
    <oddHeader>&amp;CINTERREG IV-programma France-Wallonie-Vlaanderen – Saldodossier</oddHeader>
  </headerFooter>
</worksheet>
</file>

<file path=xl/worksheets/sheet2.xml><?xml version="1.0" encoding="utf-8"?>
<worksheet xmlns="http://schemas.openxmlformats.org/spreadsheetml/2006/main" xmlns:r="http://schemas.openxmlformats.org/officeDocument/2006/relationships">
  <dimension ref="A1:M55"/>
  <sheetViews>
    <sheetView zoomScale="90" zoomScaleNormal="90" workbookViewId="0" topLeftCell="A10">
      <selection activeCell="B54" sqref="B54"/>
    </sheetView>
  </sheetViews>
  <sheetFormatPr defaultColWidth="11.421875" defaultRowHeight="12.75"/>
  <cols>
    <col min="1" max="1" width="53.00390625" style="8" customWidth="1"/>
    <col min="2" max="2" width="11.28125" style="8" customWidth="1"/>
    <col min="3" max="3" width="10.7109375" style="8" customWidth="1"/>
    <col min="4" max="5" width="11.28125" style="8" customWidth="1"/>
    <col min="6" max="6" width="12.00390625" style="8" customWidth="1"/>
    <col min="7" max="7" width="10.8515625" style="8" customWidth="1"/>
    <col min="8" max="8" width="11.28125" style="8" customWidth="1"/>
    <col min="9" max="9" width="10.28125" style="8" customWidth="1"/>
    <col min="10" max="10" width="11.421875" style="8" customWidth="1"/>
    <col min="11" max="12" width="12.57421875" style="8" customWidth="1"/>
    <col min="13" max="13" width="10.8515625" style="8" customWidth="1"/>
    <col min="14" max="16384" width="11.421875" style="8" customWidth="1"/>
  </cols>
  <sheetData>
    <row r="1" spans="1:13" ht="12.75">
      <c r="A1" s="179"/>
      <c r="B1" s="179"/>
      <c r="C1" s="179"/>
      <c r="D1" s="179"/>
      <c r="E1" s="179"/>
      <c r="F1" s="179"/>
      <c r="G1" s="179"/>
      <c r="H1" s="179"/>
      <c r="I1" s="179"/>
      <c r="J1" s="179"/>
      <c r="K1" s="179"/>
      <c r="L1" s="179"/>
      <c r="M1" s="179"/>
    </row>
    <row r="2" spans="1:13" ht="12.75">
      <c r="A2" s="179"/>
      <c r="B2" s="179"/>
      <c r="C2" s="179"/>
      <c r="D2" s="179"/>
      <c r="E2" s="179"/>
      <c r="F2" s="179"/>
      <c r="G2" s="179"/>
      <c r="H2" s="179"/>
      <c r="I2" s="179"/>
      <c r="J2" s="179"/>
      <c r="K2" s="179"/>
      <c r="L2" s="179"/>
      <c r="M2" s="179"/>
    </row>
    <row r="3" spans="1:13" ht="12.75">
      <c r="A3" s="179"/>
      <c r="B3" s="179"/>
      <c r="C3" s="179"/>
      <c r="D3" s="179"/>
      <c r="E3" s="179"/>
      <c r="F3" s="179"/>
      <c r="G3" s="179"/>
      <c r="H3" s="179"/>
      <c r="I3" s="179"/>
      <c r="J3" s="179"/>
      <c r="K3" s="179"/>
      <c r="L3" s="179"/>
      <c r="M3" s="179"/>
    </row>
    <row r="4" spans="1:13" s="25" customFormat="1" ht="12.75">
      <c r="A4" s="180" t="s">
        <v>19</v>
      </c>
      <c r="B4" s="181"/>
      <c r="C4" s="247"/>
      <c r="D4" s="248"/>
      <c r="E4" s="248"/>
      <c r="F4" s="248"/>
      <c r="G4" s="249"/>
      <c r="H4" s="181"/>
      <c r="I4" s="181"/>
      <c r="J4" s="181"/>
      <c r="K4" s="181"/>
      <c r="L4" s="181"/>
      <c r="M4" s="181"/>
    </row>
    <row r="5" spans="1:13" s="25" customFormat="1" ht="12.75">
      <c r="A5" s="250" t="s">
        <v>20</v>
      </c>
      <c r="B5" s="250"/>
      <c r="C5" s="247"/>
      <c r="D5" s="248"/>
      <c r="E5" s="248"/>
      <c r="F5" s="248"/>
      <c r="G5" s="249"/>
      <c r="H5" s="181"/>
      <c r="I5" s="181"/>
      <c r="J5" s="181"/>
      <c r="K5" s="181"/>
      <c r="L5" s="181"/>
      <c r="M5" s="181"/>
    </row>
    <row r="6" spans="1:13" s="25" customFormat="1" ht="12.75">
      <c r="A6" s="181" t="s">
        <v>21</v>
      </c>
      <c r="B6" s="181" t="s">
        <v>120</v>
      </c>
      <c r="C6" s="247"/>
      <c r="D6" s="248"/>
      <c r="E6" s="248"/>
      <c r="F6" s="248"/>
      <c r="G6" s="249"/>
      <c r="H6" s="181"/>
      <c r="I6" s="181"/>
      <c r="J6" s="181"/>
      <c r="K6" s="181"/>
      <c r="L6" s="181"/>
      <c r="M6" s="181"/>
    </row>
    <row r="7" spans="1:13" s="25" customFormat="1" ht="15.75">
      <c r="A7" s="181" t="s">
        <v>22</v>
      </c>
      <c r="B7" s="181"/>
      <c r="C7" s="182" t="s">
        <v>3</v>
      </c>
      <c r="D7" s="183"/>
      <c r="E7" s="184"/>
      <c r="F7" s="184"/>
      <c r="G7" s="184"/>
      <c r="H7" s="181"/>
      <c r="I7" s="181"/>
      <c r="J7" s="181"/>
      <c r="K7" s="181"/>
      <c r="L7" s="181"/>
      <c r="M7" s="181"/>
    </row>
    <row r="8" spans="1:13" s="25" customFormat="1" ht="12.75">
      <c r="A8" s="185" t="s">
        <v>35</v>
      </c>
      <c r="B8" s="186"/>
      <c r="C8" s="187"/>
      <c r="D8" s="188"/>
      <c r="E8" s="181"/>
      <c r="F8" s="181"/>
      <c r="G8" s="181"/>
      <c r="H8" s="181"/>
      <c r="I8" s="181"/>
      <c r="J8" s="181"/>
      <c r="K8" s="181"/>
      <c r="L8" s="181"/>
      <c r="M8" s="181"/>
    </row>
    <row r="9" spans="1:13" s="25" customFormat="1" ht="12.75">
      <c r="A9" s="189" t="s">
        <v>23</v>
      </c>
      <c r="B9" s="190"/>
      <c r="C9" s="188"/>
      <c r="D9" s="188"/>
      <c r="E9" s="181"/>
      <c r="F9" s="181"/>
      <c r="G9" s="181"/>
      <c r="H9" s="181"/>
      <c r="I9" s="181"/>
      <c r="J9" s="181"/>
      <c r="K9" s="181"/>
      <c r="L9" s="181"/>
      <c r="M9" s="181"/>
    </row>
    <row r="10" spans="1:13" ht="12.75" customHeight="1">
      <c r="A10" s="180" t="s">
        <v>24</v>
      </c>
      <c r="B10" s="245" t="s">
        <v>25</v>
      </c>
      <c r="C10" s="246"/>
      <c r="D10" s="191"/>
      <c r="E10" s="192"/>
      <c r="F10" s="192"/>
      <c r="G10" s="179"/>
      <c r="H10" s="179"/>
      <c r="I10" s="179"/>
      <c r="J10" s="179"/>
      <c r="K10" s="179"/>
      <c r="L10" s="179"/>
      <c r="M10" s="179"/>
    </row>
    <row r="11" spans="1:13" ht="12.75">
      <c r="A11" s="179"/>
      <c r="B11" s="245" t="s">
        <v>26</v>
      </c>
      <c r="C11" s="246"/>
      <c r="D11" s="191"/>
      <c r="E11" s="192"/>
      <c r="F11" s="192"/>
      <c r="G11" s="179"/>
      <c r="H11" s="179"/>
      <c r="I11" s="179"/>
      <c r="J11" s="179"/>
      <c r="K11" s="179"/>
      <c r="L11" s="179"/>
      <c r="M11" s="179"/>
    </row>
    <row r="12" spans="1:13" ht="12.75" customHeight="1">
      <c r="A12" s="179"/>
      <c r="B12" s="245" t="s">
        <v>27</v>
      </c>
      <c r="C12" s="246"/>
      <c r="D12" s="191"/>
      <c r="E12" s="192"/>
      <c r="F12" s="192"/>
      <c r="G12" s="179"/>
      <c r="H12" s="179"/>
      <c r="I12" s="179"/>
      <c r="J12" s="179"/>
      <c r="K12" s="179"/>
      <c r="L12" s="179"/>
      <c r="M12" s="179"/>
    </row>
    <row r="13" spans="1:13" ht="12.75">
      <c r="A13" s="179"/>
      <c r="B13" s="179"/>
      <c r="C13" s="192"/>
      <c r="D13" s="192"/>
      <c r="E13" s="192"/>
      <c r="F13" s="192"/>
      <c r="G13" s="192"/>
      <c r="H13" s="179"/>
      <c r="I13" s="179"/>
      <c r="J13" s="179"/>
      <c r="K13" s="179"/>
      <c r="L13" s="179"/>
      <c r="M13" s="179"/>
    </row>
    <row r="14" spans="1:13" s="29" customFormat="1" ht="15.75">
      <c r="A14" s="193" t="s">
        <v>109</v>
      </c>
      <c r="B14" s="193"/>
      <c r="C14" s="193"/>
      <c r="D14" s="193"/>
      <c r="E14" s="194"/>
      <c r="F14" s="194"/>
      <c r="G14" s="194"/>
      <c r="H14" s="194"/>
      <c r="I14" s="194"/>
      <c r="J14" s="194"/>
      <c r="K14" s="194"/>
      <c r="L14" s="194"/>
      <c r="M14" s="194"/>
    </row>
    <row r="15" spans="1:13" s="29" customFormat="1" ht="15.75">
      <c r="A15" s="193"/>
      <c r="B15" s="193"/>
      <c r="C15" s="193"/>
      <c r="D15" s="193"/>
      <c r="E15" s="194"/>
      <c r="F15" s="194"/>
      <c r="G15" s="194"/>
      <c r="H15" s="194"/>
      <c r="I15" s="194"/>
      <c r="J15" s="194"/>
      <c r="K15" s="194"/>
      <c r="L15" s="194"/>
      <c r="M15" s="194"/>
    </row>
    <row r="16" spans="1:13" s="25" customFormat="1" ht="12.75">
      <c r="A16" s="195" t="s">
        <v>51</v>
      </c>
      <c r="B16" s="195">
        <f>'Synthese van de wijzigingen'!K16</f>
        <v>0</v>
      </c>
      <c r="C16" s="195">
        <f>'Synthese van de wijzigingen'!K17</f>
        <v>0</v>
      </c>
      <c r="D16" s="195">
        <f>'Synthese van de wijzigingen'!K18</f>
        <v>0</v>
      </c>
      <c r="E16" s="195">
        <f>'Synthese van de wijzigingen'!K19</f>
        <v>0</v>
      </c>
      <c r="F16" s="195">
        <f>'Synthese van de wijzigingen'!K20</f>
        <v>0</v>
      </c>
      <c r="G16" s="195">
        <f>'Synthese van de wijzigingen'!K21</f>
        <v>0</v>
      </c>
      <c r="H16" s="195">
        <f>SUM(B16:G16)</f>
        <v>0</v>
      </c>
      <c r="I16" s="195">
        <f>'Synthese van de wijzigingen'!K43</f>
        <v>0</v>
      </c>
      <c r="J16" s="196">
        <f>H16-I16</f>
        <v>0</v>
      </c>
      <c r="K16" s="197">
        <f>'Synthese van de wijzigingen'!K23</f>
        <v>0</v>
      </c>
      <c r="L16" s="196">
        <f>J16+K16</f>
        <v>0</v>
      </c>
      <c r="M16" s="196">
        <f>'Synthese van de wijzigingen'!K40+'Synthese van de wijzigingen'!K42</f>
        <v>0</v>
      </c>
    </row>
    <row r="17" spans="1:13" s="25" customFormat="1" ht="51">
      <c r="A17" s="196" t="s">
        <v>110</v>
      </c>
      <c r="B17" s="32" t="s">
        <v>28</v>
      </c>
      <c r="C17" s="32" t="s">
        <v>29</v>
      </c>
      <c r="D17" s="33" t="s">
        <v>33</v>
      </c>
      <c r="E17" s="33" t="s">
        <v>30</v>
      </c>
      <c r="F17" s="33" t="s">
        <v>31</v>
      </c>
      <c r="G17" s="32" t="s">
        <v>0</v>
      </c>
      <c r="H17" s="33" t="s">
        <v>32</v>
      </c>
      <c r="I17" s="33" t="s">
        <v>34</v>
      </c>
      <c r="J17" s="33" t="s">
        <v>49</v>
      </c>
      <c r="K17" s="33" t="s">
        <v>93</v>
      </c>
      <c r="L17" s="33" t="s">
        <v>32</v>
      </c>
      <c r="M17" s="33" t="s">
        <v>94</v>
      </c>
    </row>
    <row r="18" spans="1:13" ht="12.75">
      <c r="A18" s="56" t="s">
        <v>52</v>
      </c>
      <c r="B18" s="198"/>
      <c r="C18" s="198"/>
      <c r="D18" s="198"/>
      <c r="E18" s="198"/>
      <c r="F18" s="198"/>
      <c r="G18" s="198"/>
      <c r="H18" s="195">
        <f aca="true" t="shared" si="0" ref="H18:H40">SUM(B18:G18)</f>
        <v>0</v>
      </c>
      <c r="I18" s="199"/>
      <c r="J18" s="196">
        <f aca="true" t="shared" si="1" ref="J18:J40">H18-I18</f>
        <v>0</v>
      </c>
      <c r="K18" s="198"/>
      <c r="L18" s="200">
        <f>J18+K18</f>
        <v>0</v>
      </c>
      <c r="M18" s="201"/>
    </row>
    <row r="19" spans="1:13" ht="12.75">
      <c r="A19" s="56" t="s">
        <v>52</v>
      </c>
      <c r="B19" s="198"/>
      <c r="C19" s="198"/>
      <c r="D19" s="198"/>
      <c r="E19" s="198"/>
      <c r="F19" s="198"/>
      <c r="G19" s="198"/>
      <c r="H19" s="195">
        <f t="shared" si="0"/>
        <v>0</v>
      </c>
      <c r="I19" s="199"/>
      <c r="J19" s="196">
        <f t="shared" si="1"/>
        <v>0</v>
      </c>
      <c r="K19" s="198"/>
      <c r="L19" s="200">
        <f aca="true" t="shared" si="2" ref="L19:L40">J19+K19</f>
        <v>0</v>
      </c>
      <c r="M19" s="201"/>
    </row>
    <row r="20" spans="1:13" ht="12.75">
      <c r="A20" s="56" t="s">
        <v>52</v>
      </c>
      <c r="B20" s="198"/>
      <c r="C20" s="198"/>
      <c r="D20" s="198"/>
      <c r="E20" s="198"/>
      <c r="F20" s="198"/>
      <c r="G20" s="198"/>
      <c r="H20" s="195">
        <f t="shared" si="0"/>
        <v>0</v>
      </c>
      <c r="I20" s="199"/>
      <c r="J20" s="196">
        <f t="shared" si="1"/>
        <v>0</v>
      </c>
      <c r="K20" s="198"/>
      <c r="L20" s="200">
        <f t="shared" si="2"/>
        <v>0</v>
      </c>
      <c r="M20" s="201"/>
    </row>
    <row r="21" spans="1:13" ht="12.75">
      <c r="A21" s="56" t="s">
        <v>52</v>
      </c>
      <c r="B21" s="198"/>
      <c r="C21" s="198"/>
      <c r="D21" s="198"/>
      <c r="E21" s="198"/>
      <c r="F21" s="198"/>
      <c r="G21" s="198"/>
      <c r="H21" s="195">
        <f t="shared" si="0"/>
        <v>0</v>
      </c>
      <c r="I21" s="199"/>
      <c r="J21" s="196">
        <f t="shared" si="1"/>
        <v>0</v>
      </c>
      <c r="K21" s="198"/>
      <c r="L21" s="200">
        <f t="shared" si="2"/>
        <v>0</v>
      </c>
      <c r="M21" s="201"/>
    </row>
    <row r="22" spans="1:13" ht="12.75">
      <c r="A22" s="56" t="s">
        <v>52</v>
      </c>
      <c r="B22" s="198"/>
      <c r="C22" s="198"/>
      <c r="D22" s="198"/>
      <c r="E22" s="198"/>
      <c r="F22" s="198"/>
      <c r="G22" s="198"/>
      <c r="H22" s="195">
        <f t="shared" si="0"/>
        <v>0</v>
      </c>
      <c r="I22" s="199"/>
      <c r="J22" s="196">
        <f t="shared" si="1"/>
        <v>0</v>
      </c>
      <c r="K22" s="198"/>
      <c r="L22" s="200">
        <f t="shared" si="2"/>
        <v>0</v>
      </c>
      <c r="M22" s="201"/>
    </row>
    <row r="23" spans="1:13" ht="12.75">
      <c r="A23" s="56" t="s">
        <v>52</v>
      </c>
      <c r="B23" s="198"/>
      <c r="C23" s="198"/>
      <c r="D23" s="198"/>
      <c r="E23" s="198"/>
      <c r="F23" s="198"/>
      <c r="G23" s="198"/>
      <c r="H23" s="195">
        <f t="shared" si="0"/>
        <v>0</v>
      </c>
      <c r="I23" s="199"/>
      <c r="J23" s="196">
        <f t="shared" si="1"/>
        <v>0</v>
      </c>
      <c r="K23" s="198"/>
      <c r="L23" s="200">
        <f t="shared" si="2"/>
        <v>0</v>
      </c>
      <c r="M23" s="201"/>
    </row>
    <row r="24" spans="1:13" ht="12.75">
      <c r="A24" s="56" t="s">
        <v>52</v>
      </c>
      <c r="B24" s="198"/>
      <c r="C24" s="198"/>
      <c r="D24" s="198"/>
      <c r="E24" s="198"/>
      <c r="F24" s="198"/>
      <c r="G24" s="198"/>
      <c r="H24" s="195">
        <f t="shared" si="0"/>
        <v>0</v>
      </c>
      <c r="I24" s="199"/>
      <c r="J24" s="196">
        <f t="shared" si="1"/>
        <v>0</v>
      </c>
      <c r="K24" s="198"/>
      <c r="L24" s="200">
        <f t="shared" si="2"/>
        <v>0</v>
      </c>
      <c r="M24" s="201"/>
    </row>
    <row r="25" spans="1:13" ht="12.75">
      <c r="A25" s="56" t="s">
        <v>52</v>
      </c>
      <c r="B25" s="198"/>
      <c r="C25" s="198"/>
      <c r="D25" s="198"/>
      <c r="E25" s="198"/>
      <c r="F25" s="198"/>
      <c r="G25" s="198"/>
      <c r="H25" s="195">
        <f t="shared" si="0"/>
        <v>0</v>
      </c>
      <c r="I25" s="199"/>
      <c r="J25" s="196">
        <f t="shared" si="1"/>
        <v>0</v>
      </c>
      <c r="K25" s="198"/>
      <c r="L25" s="200">
        <f t="shared" si="2"/>
        <v>0</v>
      </c>
      <c r="M25" s="201"/>
    </row>
    <row r="26" spans="1:13" ht="12.75">
      <c r="A26" s="56" t="s">
        <v>52</v>
      </c>
      <c r="B26" s="198"/>
      <c r="C26" s="198"/>
      <c r="D26" s="198"/>
      <c r="E26" s="198"/>
      <c r="F26" s="198"/>
      <c r="G26" s="198"/>
      <c r="H26" s="195">
        <f t="shared" si="0"/>
        <v>0</v>
      </c>
      <c r="I26" s="199"/>
      <c r="J26" s="196">
        <f t="shared" si="1"/>
        <v>0</v>
      </c>
      <c r="K26" s="198"/>
      <c r="L26" s="200">
        <f t="shared" si="2"/>
        <v>0</v>
      </c>
      <c r="M26" s="201"/>
    </row>
    <row r="27" spans="1:13" ht="12.75">
      <c r="A27" s="56" t="s">
        <v>52</v>
      </c>
      <c r="B27" s="198"/>
      <c r="C27" s="198"/>
      <c r="D27" s="198"/>
      <c r="E27" s="198"/>
      <c r="F27" s="198"/>
      <c r="G27" s="198"/>
      <c r="H27" s="195">
        <f t="shared" si="0"/>
        <v>0</v>
      </c>
      <c r="I27" s="199"/>
      <c r="J27" s="196">
        <f t="shared" si="1"/>
        <v>0</v>
      </c>
      <c r="K27" s="198"/>
      <c r="L27" s="200">
        <f t="shared" si="2"/>
        <v>0</v>
      </c>
      <c r="M27" s="201"/>
    </row>
    <row r="28" spans="1:13" ht="12.75">
      <c r="A28" s="56" t="s">
        <v>52</v>
      </c>
      <c r="B28" s="198"/>
      <c r="C28" s="198"/>
      <c r="D28" s="198"/>
      <c r="E28" s="198"/>
      <c r="F28" s="198"/>
      <c r="G28" s="198"/>
      <c r="H28" s="195">
        <f t="shared" si="0"/>
        <v>0</v>
      </c>
      <c r="I28" s="199"/>
      <c r="J28" s="196">
        <f t="shared" si="1"/>
        <v>0</v>
      </c>
      <c r="K28" s="198"/>
      <c r="L28" s="200">
        <f t="shared" si="2"/>
        <v>0</v>
      </c>
      <c r="M28" s="201"/>
    </row>
    <row r="29" spans="1:13" ht="12.75">
      <c r="A29" s="56" t="s">
        <v>52</v>
      </c>
      <c r="B29" s="198"/>
      <c r="C29" s="198"/>
      <c r="D29" s="198"/>
      <c r="E29" s="198"/>
      <c r="F29" s="198"/>
      <c r="G29" s="198"/>
      <c r="H29" s="195">
        <f t="shared" si="0"/>
        <v>0</v>
      </c>
      <c r="I29" s="199"/>
      <c r="J29" s="196">
        <f t="shared" si="1"/>
        <v>0</v>
      </c>
      <c r="K29" s="198"/>
      <c r="L29" s="200">
        <f t="shared" si="2"/>
        <v>0</v>
      </c>
      <c r="M29" s="201"/>
    </row>
    <row r="30" spans="1:13" ht="12.75">
      <c r="A30" s="56" t="s">
        <v>52</v>
      </c>
      <c r="B30" s="198"/>
      <c r="C30" s="198"/>
      <c r="D30" s="198"/>
      <c r="E30" s="198"/>
      <c r="F30" s="198"/>
      <c r="G30" s="198"/>
      <c r="H30" s="195">
        <f t="shared" si="0"/>
        <v>0</v>
      </c>
      <c r="I30" s="199"/>
      <c r="J30" s="196">
        <f t="shared" si="1"/>
        <v>0</v>
      </c>
      <c r="K30" s="198"/>
      <c r="L30" s="200">
        <f t="shared" si="2"/>
        <v>0</v>
      </c>
      <c r="M30" s="201"/>
    </row>
    <row r="31" spans="1:13" ht="12.75">
      <c r="A31" s="56" t="s">
        <v>52</v>
      </c>
      <c r="B31" s="198"/>
      <c r="C31" s="198"/>
      <c r="D31" s="198"/>
      <c r="E31" s="198"/>
      <c r="F31" s="198"/>
      <c r="G31" s="198"/>
      <c r="H31" s="195">
        <f t="shared" si="0"/>
        <v>0</v>
      </c>
      <c r="I31" s="199"/>
      <c r="J31" s="196">
        <f t="shared" si="1"/>
        <v>0</v>
      </c>
      <c r="K31" s="198"/>
      <c r="L31" s="200">
        <f t="shared" si="2"/>
        <v>0</v>
      </c>
      <c r="M31" s="201"/>
    </row>
    <row r="32" spans="1:13" ht="12.75">
      <c r="A32" s="56" t="s">
        <v>52</v>
      </c>
      <c r="B32" s="198"/>
      <c r="C32" s="198"/>
      <c r="D32" s="198"/>
      <c r="E32" s="198"/>
      <c r="F32" s="198"/>
      <c r="G32" s="198"/>
      <c r="H32" s="195">
        <f t="shared" si="0"/>
        <v>0</v>
      </c>
      <c r="I32" s="199"/>
      <c r="J32" s="196">
        <f t="shared" si="1"/>
        <v>0</v>
      </c>
      <c r="K32" s="198"/>
      <c r="L32" s="200">
        <f t="shared" si="2"/>
        <v>0</v>
      </c>
      <c r="M32" s="201"/>
    </row>
    <row r="33" spans="1:13" ht="12.75">
      <c r="A33" s="56" t="s">
        <v>52</v>
      </c>
      <c r="B33" s="198"/>
      <c r="C33" s="198"/>
      <c r="D33" s="198"/>
      <c r="E33" s="198"/>
      <c r="F33" s="198"/>
      <c r="G33" s="198"/>
      <c r="H33" s="195">
        <f t="shared" si="0"/>
        <v>0</v>
      </c>
      <c r="I33" s="199"/>
      <c r="J33" s="196">
        <f t="shared" si="1"/>
        <v>0</v>
      </c>
      <c r="K33" s="198"/>
      <c r="L33" s="200">
        <f t="shared" si="2"/>
        <v>0</v>
      </c>
      <c r="M33" s="201"/>
    </row>
    <row r="34" spans="1:13" ht="12.75">
      <c r="A34" s="56" t="s">
        <v>52</v>
      </c>
      <c r="B34" s="198"/>
      <c r="C34" s="198"/>
      <c r="D34" s="198"/>
      <c r="E34" s="198"/>
      <c r="F34" s="198"/>
      <c r="G34" s="198"/>
      <c r="H34" s="195">
        <f t="shared" si="0"/>
        <v>0</v>
      </c>
      <c r="I34" s="199"/>
      <c r="J34" s="196">
        <f t="shared" si="1"/>
        <v>0</v>
      </c>
      <c r="K34" s="198"/>
      <c r="L34" s="200">
        <f t="shared" si="2"/>
        <v>0</v>
      </c>
      <c r="M34" s="201"/>
    </row>
    <row r="35" spans="1:13" ht="12.75">
      <c r="A35" s="56" t="s">
        <v>52</v>
      </c>
      <c r="B35" s="198"/>
      <c r="C35" s="198"/>
      <c r="D35" s="198"/>
      <c r="E35" s="198"/>
      <c r="F35" s="198"/>
      <c r="G35" s="198"/>
      <c r="H35" s="195">
        <f t="shared" si="0"/>
        <v>0</v>
      </c>
      <c r="I35" s="199"/>
      <c r="J35" s="196">
        <f t="shared" si="1"/>
        <v>0</v>
      </c>
      <c r="K35" s="198"/>
      <c r="L35" s="200">
        <f t="shared" si="2"/>
        <v>0</v>
      </c>
      <c r="M35" s="201"/>
    </row>
    <row r="36" spans="1:13" ht="12.75">
      <c r="A36" s="56" t="s">
        <v>52</v>
      </c>
      <c r="B36" s="198"/>
      <c r="C36" s="198"/>
      <c r="D36" s="198"/>
      <c r="E36" s="198"/>
      <c r="F36" s="198"/>
      <c r="G36" s="198"/>
      <c r="H36" s="195">
        <f t="shared" si="0"/>
        <v>0</v>
      </c>
      <c r="I36" s="199"/>
      <c r="J36" s="196">
        <f t="shared" si="1"/>
        <v>0</v>
      </c>
      <c r="K36" s="198"/>
      <c r="L36" s="200">
        <f t="shared" si="2"/>
        <v>0</v>
      </c>
      <c r="M36" s="201"/>
    </row>
    <row r="37" spans="1:13" ht="12.75">
      <c r="A37" s="56" t="s">
        <v>52</v>
      </c>
      <c r="B37" s="198"/>
      <c r="C37" s="198"/>
      <c r="D37" s="198"/>
      <c r="E37" s="198"/>
      <c r="F37" s="198"/>
      <c r="G37" s="198"/>
      <c r="H37" s="195">
        <f t="shared" si="0"/>
        <v>0</v>
      </c>
      <c r="I37" s="199"/>
      <c r="J37" s="196">
        <f t="shared" si="1"/>
        <v>0</v>
      </c>
      <c r="K37" s="198"/>
      <c r="L37" s="200">
        <f t="shared" si="2"/>
        <v>0</v>
      </c>
      <c r="M37" s="201"/>
    </row>
    <row r="38" spans="1:13" ht="12.75">
      <c r="A38" s="56" t="s">
        <v>52</v>
      </c>
      <c r="B38" s="198"/>
      <c r="C38" s="198"/>
      <c r="D38" s="198"/>
      <c r="E38" s="198"/>
      <c r="F38" s="198"/>
      <c r="G38" s="198"/>
      <c r="H38" s="195">
        <f t="shared" si="0"/>
        <v>0</v>
      </c>
      <c r="I38" s="199"/>
      <c r="J38" s="196">
        <f t="shared" si="1"/>
        <v>0</v>
      </c>
      <c r="K38" s="198"/>
      <c r="L38" s="200">
        <f t="shared" si="2"/>
        <v>0</v>
      </c>
      <c r="M38" s="201"/>
    </row>
    <row r="39" spans="1:13" ht="12.75">
      <c r="A39" s="56" t="s">
        <v>52</v>
      </c>
      <c r="B39" s="198"/>
      <c r="C39" s="198"/>
      <c r="D39" s="198"/>
      <c r="E39" s="198"/>
      <c r="F39" s="198"/>
      <c r="G39" s="198"/>
      <c r="H39" s="195">
        <f t="shared" si="0"/>
        <v>0</v>
      </c>
      <c r="I39" s="199"/>
      <c r="J39" s="196">
        <f t="shared" si="1"/>
        <v>0</v>
      </c>
      <c r="K39" s="198"/>
      <c r="L39" s="200">
        <f t="shared" si="2"/>
        <v>0</v>
      </c>
      <c r="M39" s="201"/>
    </row>
    <row r="40" spans="1:13" ht="12.75">
      <c r="A40" s="56" t="s">
        <v>52</v>
      </c>
      <c r="B40" s="198"/>
      <c r="C40" s="198"/>
      <c r="D40" s="198"/>
      <c r="E40" s="198"/>
      <c r="F40" s="198"/>
      <c r="G40" s="198"/>
      <c r="H40" s="195">
        <f t="shared" si="0"/>
        <v>0</v>
      </c>
      <c r="I40" s="199"/>
      <c r="J40" s="196">
        <f t="shared" si="1"/>
        <v>0</v>
      </c>
      <c r="K40" s="198"/>
      <c r="L40" s="200">
        <f t="shared" si="2"/>
        <v>0</v>
      </c>
      <c r="M40" s="201"/>
    </row>
    <row r="41" spans="1:13" s="25" customFormat="1" ht="12.75">
      <c r="A41" s="195" t="s">
        <v>50</v>
      </c>
      <c r="B41" s="195">
        <f aca="true" t="shared" si="3" ref="B41:M41">SUM(B18:B40)</f>
        <v>0</v>
      </c>
      <c r="C41" s="195">
        <f t="shared" si="3"/>
        <v>0</v>
      </c>
      <c r="D41" s="195">
        <f t="shared" si="3"/>
        <v>0</v>
      </c>
      <c r="E41" s="195">
        <f t="shared" si="3"/>
        <v>0</v>
      </c>
      <c r="F41" s="195">
        <f t="shared" si="3"/>
        <v>0</v>
      </c>
      <c r="G41" s="195">
        <f t="shared" si="3"/>
        <v>0</v>
      </c>
      <c r="H41" s="195">
        <f t="shared" si="3"/>
        <v>0</v>
      </c>
      <c r="I41" s="195">
        <f t="shared" si="3"/>
        <v>0</v>
      </c>
      <c r="J41" s="195">
        <f t="shared" si="3"/>
        <v>0</v>
      </c>
      <c r="K41" s="195">
        <f>SUM(K18:K40)</f>
        <v>0</v>
      </c>
      <c r="L41" s="195">
        <f>SUM(L18:L40)</f>
        <v>0</v>
      </c>
      <c r="M41" s="195">
        <f t="shared" si="3"/>
        <v>0</v>
      </c>
    </row>
    <row r="42" spans="1:13" ht="12.75">
      <c r="A42" s="196" t="s">
        <v>99</v>
      </c>
      <c r="B42" s="195">
        <f aca="true" t="shared" si="4" ref="B42:M42">B16-B41</f>
        <v>0</v>
      </c>
      <c r="C42" s="195">
        <f t="shared" si="4"/>
        <v>0</v>
      </c>
      <c r="D42" s="195">
        <f t="shared" si="4"/>
        <v>0</v>
      </c>
      <c r="E42" s="195">
        <f t="shared" si="4"/>
        <v>0</v>
      </c>
      <c r="F42" s="195">
        <f t="shared" si="4"/>
        <v>0</v>
      </c>
      <c r="G42" s="195">
        <f t="shared" si="4"/>
        <v>0</v>
      </c>
      <c r="H42" s="195">
        <f t="shared" si="4"/>
        <v>0</v>
      </c>
      <c r="I42" s="195">
        <f t="shared" si="4"/>
        <v>0</v>
      </c>
      <c r="J42" s="195">
        <f t="shared" si="4"/>
        <v>0</v>
      </c>
      <c r="K42" s="195">
        <f t="shared" si="4"/>
        <v>0</v>
      </c>
      <c r="L42" s="195">
        <f t="shared" si="4"/>
        <v>0</v>
      </c>
      <c r="M42" s="195">
        <f t="shared" si="4"/>
        <v>0</v>
      </c>
    </row>
    <row r="43" spans="1:13" ht="12.75">
      <c r="A43" s="179"/>
      <c r="B43" s="179"/>
      <c r="C43" s="179"/>
      <c r="D43" s="179"/>
      <c r="E43" s="179"/>
      <c r="F43" s="179"/>
      <c r="G43" s="179"/>
      <c r="H43" s="179"/>
      <c r="I43" s="179"/>
      <c r="J43" s="179"/>
      <c r="K43" s="179"/>
      <c r="L43" s="179"/>
      <c r="M43" s="179"/>
    </row>
    <row r="44" spans="1:13" ht="15.75">
      <c r="A44" s="193" t="s">
        <v>100</v>
      </c>
      <c r="B44" s="193"/>
      <c r="C44" s="193"/>
      <c r="D44" s="202"/>
      <c r="E44" s="179"/>
      <c r="F44" s="179"/>
      <c r="G44" s="179"/>
      <c r="H44" s="179"/>
      <c r="I44" s="179"/>
      <c r="J44" s="179"/>
      <c r="K44" s="179"/>
      <c r="L44" s="179"/>
      <c r="M44" s="179"/>
    </row>
    <row r="45" spans="1:13" ht="7.5" customHeight="1">
      <c r="A45" s="179"/>
      <c r="B45" s="179"/>
      <c r="C45" s="179"/>
      <c r="D45" s="179"/>
      <c r="E45" s="179"/>
      <c r="F45" s="179"/>
      <c r="G45" s="179"/>
      <c r="H45" s="179"/>
      <c r="I45" s="179"/>
      <c r="J45" s="179"/>
      <c r="K45" s="179"/>
      <c r="L45" s="179"/>
      <c r="M45" s="179"/>
    </row>
    <row r="46" spans="1:13" ht="12.75">
      <c r="A46" s="203" t="s">
        <v>83</v>
      </c>
      <c r="B46" s="203">
        <f>H41</f>
        <v>0</v>
      </c>
      <c r="C46" s="204"/>
      <c r="D46" s="204"/>
      <c r="E46" s="204"/>
      <c r="F46" s="204"/>
      <c r="G46" s="204"/>
      <c r="H46" s="179"/>
      <c r="I46" s="179"/>
      <c r="J46" s="179"/>
      <c r="K46" s="179"/>
      <c r="L46" s="179"/>
      <c r="M46" s="179"/>
    </row>
    <row r="47" spans="1:13" ht="12.75">
      <c r="A47" s="203" t="s">
        <v>34</v>
      </c>
      <c r="B47" s="203">
        <f>I41</f>
        <v>0</v>
      </c>
      <c r="C47" s="204"/>
      <c r="D47" s="204"/>
      <c r="E47" s="204"/>
      <c r="F47" s="204"/>
      <c r="G47" s="204"/>
      <c r="H47" s="179"/>
      <c r="I47" s="179"/>
      <c r="J47" s="179"/>
      <c r="K47" s="179"/>
      <c r="L47" s="179"/>
      <c r="M47" s="179"/>
    </row>
    <row r="48" spans="1:13" ht="12.75">
      <c r="A48" s="203" t="s">
        <v>84</v>
      </c>
      <c r="B48" s="203">
        <f>B46-B47</f>
        <v>0</v>
      </c>
      <c r="C48" s="204"/>
      <c r="D48" s="204"/>
      <c r="E48" s="204"/>
      <c r="F48" s="204"/>
      <c r="G48" s="204"/>
      <c r="H48" s="179"/>
      <c r="I48" s="179"/>
      <c r="J48" s="179"/>
      <c r="K48" s="179"/>
      <c r="L48" s="179"/>
      <c r="M48" s="179"/>
    </row>
    <row r="49" spans="1:13" ht="25.5" customHeight="1">
      <c r="A49" s="205" t="s">
        <v>97</v>
      </c>
      <c r="B49" s="206">
        <v>0</v>
      </c>
      <c r="C49" s="236" t="s">
        <v>96</v>
      </c>
      <c r="D49" s="237"/>
      <c r="E49" s="237"/>
      <c r="F49" s="237"/>
      <c r="G49" s="237"/>
      <c r="H49" s="237"/>
      <c r="I49" s="237"/>
      <c r="J49" s="237"/>
      <c r="K49" s="237"/>
      <c r="L49" s="237"/>
      <c r="M49" s="238"/>
    </row>
    <row r="50" spans="1:13" ht="12.75">
      <c r="A50" s="205" t="s">
        <v>85</v>
      </c>
      <c r="B50" s="207">
        <f>B48+B49</f>
        <v>0</v>
      </c>
      <c r="C50" s="239"/>
      <c r="D50" s="240"/>
      <c r="E50" s="240"/>
      <c r="F50" s="240"/>
      <c r="G50" s="240"/>
      <c r="H50" s="240"/>
      <c r="I50" s="240"/>
      <c r="J50" s="240"/>
      <c r="K50" s="240"/>
      <c r="L50" s="240"/>
      <c r="M50" s="241"/>
    </row>
    <row r="51" spans="1:13" ht="12.75">
      <c r="A51" s="203" t="s">
        <v>86</v>
      </c>
      <c r="B51" s="208">
        <f>('Synthese van de wijzigingen'!K46)</f>
        <v>0</v>
      </c>
      <c r="C51" s="239"/>
      <c r="D51" s="240"/>
      <c r="E51" s="240"/>
      <c r="F51" s="240"/>
      <c r="G51" s="240"/>
      <c r="H51" s="240"/>
      <c r="I51" s="240"/>
      <c r="J51" s="240"/>
      <c r="K51" s="240"/>
      <c r="L51" s="240"/>
      <c r="M51" s="241"/>
    </row>
    <row r="52" spans="1:13" ht="12.75">
      <c r="A52" s="203" t="s">
        <v>87</v>
      </c>
      <c r="B52" s="207">
        <f>B50*B51</f>
        <v>0</v>
      </c>
      <c r="C52" s="242"/>
      <c r="D52" s="243"/>
      <c r="E52" s="243"/>
      <c r="F52" s="243"/>
      <c r="G52" s="243"/>
      <c r="H52" s="243"/>
      <c r="I52" s="243"/>
      <c r="J52" s="243"/>
      <c r="K52" s="243"/>
      <c r="L52" s="243"/>
      <c r="M52" s="244"/>
    </row>
    <row r="53" spans="1:13" s="17" customFormat="1" ht="12.75">
      <c r="A53" s="203" t="s">
        <v>88</v>
      </c>
      <c r="B53" s="203">
        <f>K41</f>
        <v>0</v>
      </c>
      <c r="C53" s="204"/>
      <c r="D53" s="204"/>
      <c r="E53" s="204"/>
      <c r="F53" s="204"/>
      <c r="G53" s="204"/>
      <c r="H53" s="209"/>
      <c r="I53" s="209"/>
      <c r="J53" s="209"/>
      <c r="K53" s="209"/>
      <c r="L53" s="209"/>
      <c r="M53" s="209"/>
    </row>
    <row r="54" spans="1:13" ht="12.75">
      <c r="A54" s="203" t="s">
        <v>89</v>
      </c>
      <c r="B54" s="203">
        <f>B52+B53</f>
        <v>0</v>
      </c>
      <c r="C54" s="179"/>
      <c r="D54" s="179"/>
      <c r="E54" s="179"/>
      <c r="F54" s="179"/>
      <c r="G54" s="179"/>
      <c r="H54" s="179"/>
      <c r="I54" s="179"/>
      <c r="J54" s="179"/>
      <c r="K54" s="179"/>
      <c r="L54" s="179"/>
      <c r="M54" s="179"/>
    </row>
    <row r="55" spans="1:13" s="17" customFormat="1" ht="7.5" customHeight="1">
      <c r="A55" s="210"/>
      <c r="B55" s="204"/>
      <c r="C55" s="209"/>
      <c r="D55" s="209"/>
      <c r="E55" s="209"/>
      <c r="F55" s="209"/>
      <c r="G55" s="209"/>
      <c r="H55" s="209"/>
      <c r="I55" s="209"/>
      <c r="J55" s="209"/>
      <c r="K55" s="209"/>
      <c r="L55" s="209"/>
      <c r="M55" s="209"/>
    </row>
  </sheetData>
  <sheetProtection password="B4C2" sheet="1"/>
  <mergeCells count="8">
    <mergeCell ref="C49:M52"/>
    <mergeCell ref="B10:C10"/>
    <mergeCell ref="B11:C11"/>
    <mergeCell ref="B12:C12"/>
    <mergeCell ref="C4:G4"/>
    <mergeCell ref="A5:B5"/>
    <mergeCell ref="C5:G5"/>
    <mergeCell ref="C6:G6"/>
  </mergeCells>
  <printOptions/>
  <pageMargins left="0.31496062992125984" right="0.31496062992125984" top="0.2755905511811024" bottom="0.2755905511811024" header="0.2362204724409449" footer="0.2362204724409449"/>
  <pageSetup fitToHeight="2" horizontalDpi="600" verticalDpi="600" orientation="landscape" paperSize="9" scale="76" r:id="rId1"/>
  <headerFooter alignWithMargins="0">
    <oddHeader>&amp;C&amp;"Arial,Gras"INTERREG IV-programma France-Wallonie-Vlaanderen – Saldodossier</oddHeader>
  </headerFooter>
</worksheet>
</file>

<file path=xl/worksheets/sheet3.xml><?xml version="1.0" encoding="utf-8"?>
<worksheet xmlns="http://schemas.openxmlformats.org/spreadsheetml/2006/main" xmlns:r="http://schemas.openxmlformats.org/officeDocument/2006/relationships">
  <dimension ref="A1:C83"/>
  <sheetViews>
    <sheetView workbookViewId="0" topLeftCell="A16">
      <selection activeCell="D46" sqref="D46"/>
    </sheetView>
  </sheetViews>
  <sheetFormatPr defaultColWidth="11.421875" defaultRowHeight="12.75"/>
  <cols>
    <col min="1" max="1" width="35.57421875" style="90" customWidth="1"/>
    <col min="2" max="2" width="36.8515625" style="86" customWidth="1"/>
    <col min="3" max="3" width="15.00390625" style="86" customWidth="1"/>
    <col min="4" max="16384" width="11.421875" style="86" customWidth="1"/>
  </cols>
  <sheetData>
    <row r="1" spans="1:3" ht="13.5" thickBot="1">
      <c r="A1" s="213"/>
      <c r="B1" s="214"/>
      <c r="C1" s="215"/>
    </row>
    <row r="2" spans="1:3" ht="13.5" thickTop="1">
      <c r="A2" s="145" t="s">
        <v>188</v>
      </c>
      <c r="B2" s="257"/>
      <c r="C2" s="258"/>
    </row>
    <row r="3" spans="1:3" ht="25.5">
      <c r="A3" s="107" t="s">
        <v>107</v>
      </c>
      <c r="B3" s="251"/>
      <c r="C3" s="252"/>
    </row>
    <row r="4" spans="1:3" ht="12.75">
      <c r="A4" s="87" t="s">
        <v>98</v>
      </c>
      <c r="B4" s="251"/>
      <c r="C4" s="252"/>
    </row>
    <row r="5" spans="1:3" ht="12.75">
      <c r="A5" s="87" t="s">
        <v>54</v>
      </c>
      <c r="B5" s="251"/>
      <c r="C5" s="252"/>
    </row>
    <row r="6" spans="1:3" ht="12.75">
      <c r="A6" s="87" t="s">
        <v>143</v>
      </c>
      <c r="B6" s="251"/>
      <c r="C6" s="252"/>
    </row>
    <row r="7" spans="1:3" ht="12.75">
      <c r="A7" s="87" t="s">
        <v>92</v>
      </c>
      <c r="B7" s="251"/>
      <c r="C7" s="252"/>
    </row>
    <row r="8" spans="1:3" ht="12.75">
      <c r="A8" s="87" t="s">
        <v>55</v>
      </c>
      <c r="B8" s="251"/>
      <c r="C8" s="252"/>
    </row>
    <row r="9" spans="1:3" ht="13.5" thickBot="1">
      <c r="A9" s="88" t="s">
        <v>56</v>
      </c>
      <c r="B9" s="253"/>
      <c r="C9" s="254"/>
    </row>
    <row r="10" spans="1:2" ht="13.5" thickTop="1">
      <c r="A10" s="89"/>
      <c r="B10" s="90"/>
    </row>
    <row r="11" spans="1:3" s="92" customFormat="1" ht="12.75">
      <c r="A11" s="91" t="s">
        <v>57</v>
      </c>
      <c r="B11" s="255"/>
      <c r="C11" s="256"/>
    </row>
    <row r="12" spans="1:3" s="92" customFormat="1" ht="12.75">
      <c r="A12" s="91" t="s">
        <v>58</v>
      </c>
      <c r="B12" s="255"/>
      <c r="C12" s="256"/>
    </row>
    <row r="13" spans="1:3" ht="15.75">
      <c r="A13" s="89"/>
      <c r="B13" s="93" t="s">
        <v>91</v>
      </c>
      <c r="C13" s="94"/>
    </row>
    <row r="14" spans="1:3" ht="12.75">
      <c r="A14" s="86"/>
      <c r="B14" s="89"/>
      <c r="C14" s="94"/>
    </row>
    <row r="15" spans="1:3" ht="12.75">
      <c r="A15" s="89" t="s">
        <v>59</v>
      </c>
      <c r="B15" s="89"/>
      <c r="C15" s="94"/>
    </row>
    <row r="16" spans="1:3" ht="12.75">
      <c r="A16" s="89" t="s">
        <v>60</v>
      </c>
      <c r="B16" s="95">
        <f>'Gecumuleerde uitgaven PP'!B46</f>
        <v>0</v>
      </c>
      <c r="C16" s="94"/>
    </row>
    <row r="17" spans="1:3" ht="12.75">
      <c r="A17" s="96" t="s">
        <v>61</v>
      </c>
      <c r="B17" s="97"/>
      <c r="C17" s="94"/>
    </row>
    <row r="18" spans="1:3" ht="12.75">
      <c r="A18" s="96"/>
      <c r="B18" s="97"/>
      <c r="C18" s="94"/>
    </row>
    <row r="19" spans="1:3" ht="12.75">
      <c r="A19" s="89" t="s">
        <v>62</v>
      </c>
      <c r="B19" s="97"/>
      <c r="C19" s="94"/>
    </row>
    <row r="20" spans="1:3" ht="12.75">
      <c r="A20" s="89"/>
      <c r="B20" s="95">
        <f>'Gecumuleerde uitgaven PP'!B47</f>
        <v>0</v>
      </c>
      <c r="C20" s="94"/>
    </row>
    <row r="21" spans="1:3" ht="12.75">
      <c r="A21" s="89"/>
      <c r="B21" s="97"/>
      <c r="C21" s="94"/>
    </row>
    <row r="22" spans="1:3" ht="12.75">
      <c r="A22" s="89" t="s">
        <v>63</v>
      </c>
      <c r="B22" s="97"/>
      <c r="C22" s="94"/>
    </row>
    <row r="23" spans="1:3" ht="12.75">
      <c r="A23" s="89"/>
      <c r="B23" s="95">
        <f>'Gecumuleerde uitgaven PP'!B48</f>
        <v>0</v>
      </c>
      <c r="C23" s="94"/>
    </row>
    <row r="24" spans="1:3" ht="12.75">
      <c r="A24" s="89"/>
      <c r="B24" s="97"/>
      <c r="C24" s="94"/>
    </row>
    <row r="25" spans="1:3" ht="12.75">
      <c r="A25" s="89" t="s">
        <v>64</v>
      </c>
      <c r="B25" s="97"/>
      <c r="C25" s="94"/>
    </row>
    <row r="26" spans="1:3" ht="12.75">
      <c r="A26" s="89"/>
      <c r="B26" s="95">
        <f>'Gecumuleerde uitgaven PP'!B54</f>
        <v>0</v>
      </c>
      <c r="C26" s="94"/>
    </row>
    <row r="27" spans="1:3" ht="8.25" customHeight="1">
      <c r="A27" s="89"/>
      <c r="B27" s="97"/>
      <c r="C27" s="94"/>
    </row>
    <row r="28" spans="1:3" ht="12.75">
      <c r="A28" s="89" t="s">
        <v>65</v>
      </c>
      <c r="B28" s="89"/>
      <c r="C28" s="94"/>
    </row>
    <row r="29" spans="1:3" ht="12.75">
      <c r="A29" s="89" t="s">
        <v>66</v>
      </c>
      <c r="B29" s="89"/>
      <c r="C29" s="94"/>
    </row>
    <row r="30" spans="1:3" ht="12.75">
      <c r="A30" s="89" t="s">
        <v>67</v>
      </c>
      <c r="B30" s="89"/>
      <c r="C30" s="94"/>
    </row>
    <row r="31" spans="1:3" ht="12.75">
      <c r="A31" s="89" t="s">
        <v>68</v>
      </c>
      <c r="B31" s="89"/>
      <c r="C31" s="94"/>
    </row>
    <row r="32" spans="1:3" ht="12.75">
      <c r="A32" s="89" t="s">
        <v>69</v>
      </c>
      <c r="B32" s="89"/>
      <c r="C32" s="94"/>
    </row>
    <row r="33" spans="1:3" ht="12.75">
      <c r="A33" s="89" t="s">
        <v>95</v>
      </c>
      <c r="B33" s="89"/>
      <c r="C33" s="94"/>
    </row>
    <row r="34" spans="1:3" ht="12.75">
      <c r="A34" s="89" t="s">
        <v>70</v>
      </c>
      <c r="B34" s="89"/>
      <c r="C34" s="94"/>
    </row>
    <row r="35" spans="1:3" ht="12.75">
      <c r="A35" s="89" t="s">
        <v>71</v>
      </c>
      <c r="B35" s="89"/>
      <c r="C35" s="94"/>
    </row>
    <row r="36" spans="1:3" ht="12.75">
      <c r="A36" s="89"/>
      <c r="B36" s="89"/>
      <c r="C36" s="94"/>
    </row>
    <row r="37" spans="1:3" s="1" customFormat="1" ht="12.75">
      <c r="A37" s="146" t="s">
        <v>111</v>
      </c>
      <c r="B37" s="108"/>
      <c r="C37" s="109"/>
    </row>
    <row r="38" spans="1:3" s="1" customFormat="1" ht="12.75">
      <c r="A38" s="146" t="s">
        <v>112</v>
      </c>
      <c r="B38" s="108"/>
      <c r="C38" s="109"/>
    </row>
    <row r="39" spans="1:3" s="1" customFormat="1" ht="12.75">
      <c r="A39" s="146" t="s">
        <v>114</v>
      </c>
      <c r="B39" s="108"/>
      <c r="C39" s="216"/>
    </row>
    <row r="40" spans="1:2" s="94" customFormat="1" ht="6" customHeight="1">
      <c r="A40" s="89"/>
      <c r="B40" s="89"/>
    </row>
    <row r="41" spans="1:2" s="94" customFormat="1" ht="12.75">
      <c r="A41" s="89" t="s">
        <v>115</v>
      </c>
      <c r="B41" s="89"/>
    </row>
    <row r="42" spans="1:2" s="94" customFormat="1" ht="12.75">
      <c r="A42" s="89" t="s">
        <v>72</v>
      </c>
      <c r="B42" s="89"/>
    </row>
    <row r="43" spans="1:2" s="94" customFormat="1" ht="4.5" customHeight="1">
      <c r="A43" s="89"/>
      <c r="B43" s="89"/>
    </row>
    <row r="44" spans="1:2" s="94" customFormat="1" ht="12.75">
      <c r="A44" s="89" t="s">
        <v>116</v>
      </c>
      <c r="B44" s="89"/>
    </row>
    <row r="45" spans="1:2" s="94" customFormat="1" ht="4.5" customHeight="1">
      <c r="A45" s="89"/>
      <c r="B45" s="89"/>
    </row>
    <row r="46" spans="1:2" s="94" customFormat="1" ht="12.75">
      <c r="A46" s="89" t="s">
        <v>117</v>
      </c>
      <c r="B46" s="89"/>
    </row>
    <row r="47" spans="1:2" s="94" customFormat="1" ht="5.25" customHeight="1">
      <c r="A47" s="89"/>
      <c r="B47" s="89"/>
    </row>
    <row r="48" spans="1:2" s="94" customFormat="1" ht="12.75">
      <c r="A48" s="89" t="s">
        <v>118</v>
      </c>
      <c r="B48" s="89"/>
    </row>
    <row r="49" spans="1:2" s="94" customFormat="1" ht="12.75">
      <c r="A49" s="89" t="s">
        <v>73</v>
      </c>
      <c r="B49" s="89"/>
    </row>
    <row r="50" spans="1:2" s="94" customFormat="1" ht="3.75" customHeight="1">
      <c r="A50" s="89"/>
      <c r="B50" s="89"/>
    </row>
    <row r="51" spans="1:2" s="94" customFormat="1" ht="12.75">
      <c r="A51" s="89" t="s">
        <v>119</v>
      </c>
      <c r="B51" s="89"/>
    </row>
    <row r="52" spans="1:2" s="94" customFormat="1" ht="12.75">
      <c r="A52" s="89" t="s">
        <v>74</v>
      </c>
      <c r="B52" s="89"/>
    </row>
    <row r="53" spans="1:2" s="94" customFormat="1" ht="12.75">
      <c r="A53" s="89"/>
      <c r="B53" s="89"/>
    </row>
    <row r="54" spans="1:2" s="99" customFormat="1" ht="12.75">
      <c r="A54" s="98" t="s">
        <v>75</v>
      </c>
      <c r="B54" s="98"/>
    </row>
    <row r="55" spans="1:2" s="94" customFormat="1" ht="12.75">
      <c r="A55" s="89"/>
      <c r="B55" s="89"/>
    </row>
    <row r="56" spans="1:3" s="94" customFormat="1" ht="12.75">
      <c r="A56" s="100" t="s">
        <v>76</v>
      </c>
      <c r="B56" s="89"/>
      <c r="C56" s="101"/>
    </row>
    <row r="57" spans="1:2" s="94" customFormat="1" ht="12.75">
      <c r="A57" s="100" t="s">
        <v>77</v>
      </c>
      <c r="B57" s="89"/>
    </row>
    <row r="58" spans="1:3" s="1" customFormat="1" ht="12.75">
      <c r="A58" s="147" t="s">
        <v>113</v>
      </c>
      <c r="B58" s="108"/>
      <c r="C58" s="216"/>
    </row>
    <row r="59" spans="1:2" s="94" customFormat="1" ht="12.75">
      <c r="A59" s="89"/>
      <c r="B59" s="89"/>
    </row>
    <row r="60" spans="1:2" s="96" customFormat="1" ht="12.75">
      <c r="A60" s="96" t="s">
        <v>78</v>
      </c>
      <c r="B60" s="102"/>
    </row>
    <row r="61" spans="1:2" s="94" customFormat="1" ht="12.75">
      <c r="A61" s="96" t="s">
        <v>79</v>
      </c>
      <c r="B61" s="101"/>
    </row>
    <row r="62" spans="1:2" s="94" customFormat="1" ht="12.75">
      <c r="A62" s="89"/>
      <c r="B62" s="89" t="s">
        <v>80</v>
      </c>
    </row>
    <row r="63" spans="1:2" s="94" customFormat="1" ht="12.75">
      <c r="A63" s="89"/>
      <c r="B63" s="89"/>
    </row>
    <row r="64" spans="1:3" s="94" customFormat="1" ht="12.75">
      <c r="A64" s="105" t="s">
        <v>81</v>
      </c>
      <c r="B64" s="103"/>
      <c r="C64" s="104"/>
    </row>
    <row r="65" spans="1:3" s="94" customFormat="1" ht="12.75">
      <c r="A65" s="106" t="s">
        <v>82</v>
      </c>
      <c r="B65" s="104"/>
      <c r="C65" s="104"/>
    </row>
    <row r="66" spans="1:3" s="94" customFormat="1" ht="12.75">
      <c r="A66" s="104"/>
      <c r="B66" s="104"/>
      <c r="C66" s="104"/>
    </row>
    <row r="67" spans="1:3" s="94" customFormat="1" ht="12.75">
      <c r="A67" s="103"/>
      <c r="B67" s="104"/>
      <c r="C67" s="104"/>
    </row>
    <row r="68" spans="1:3" s="94" customFormat="1" ht="12.75">
      <c r="A68" s="103"/>
      <c r="B68" s="104"/>
      <c r="C68" s="104"/>
    </row>
    <row r="69" s="94" customFormat="1" ht="12.75">
      <c r="A69" s="89"/>
    </row>
    <row r="70" s="94" customFormat="1" ht="12.75">
      <c r="A70" s="89"/>
    </row>
    <row r="71" s="94" customFormat="1" ht="12.75">
      <c r="A71" s="89"/>
    </row>
    <row r="72" s="94" customFormat="1" ht="12.75">
      <c r="A72" s="89"/>
    </row>
    <row r="73" s="94" customFormat="1" ht="12.75">
      <c r="A73" s="89"/>
    </row>
    <row r="74" s="94" customFormat="1" ht="12.75">
      <c r="A74" s="89"/>
    </row>
    <row r="75" s="94" customFormat="1" ht="12.75">
      <c r="A75" s="89"/>
    </row>
    <row r="76" s="94" customFormat="1" ht="12.75">
      <c r="A76" s="89"/>
    </row>
    <row r="77" s="94" customFormat="1" ht="12.75">
      <c r="A77" s="89"/>
    </row>
    <row r="78" s="94" customFormat="1" ht="12.75">
      <c r="A78" s="89"/>
    </row>
    <row r="79" s="94" customFormat="1" ht="12.75">
      <c r="A79" s="89"/>
    </row>
    <row r="80" s="94" customFormat="1" ht="12.75">
      <c r="A80" s="89"/>
    </row>
    <row r="81" s="94" customFormat="1" ht="12.75">
      <c r="A81" s="89"/>
    </row>
    <row r="82" s="94" customFormat="1" ht="12.75">
      <c r="A82" s="89"/>
    </row>
    <row r="83" s="94" customFormat="1" ht="12.75">
      <c r="A83" s="89"/>
    </row>
  </sheetData>
  <sheetProtection password="B4C2" sheet="1"/>
  <mergeCells count="10">
    <mergeCell ref="B8:C8"/>
    <mergeCell ref="B9:C9"/>
    <mergeCell ref="B11:C11"/>
    <mergeCell ref="B12:C12"/>
    <mergeCell ref="B2:C2"/>
    <mergeCell ref="B3:C3"/>
    <mergeCell ref="B4:C4"/>
    <mergeCell ref="B5:C5"/>
    <mergeCell ref="B6:C6"/>
    <mergeCell ref="B7:C7"/>
  </mergeCells>
  <printOptions/>
  <pageMargins left="0.7874015748031497" right="0.3937007874015748" top="0.28" bottom="0.5511811023622047" header="0.2362204724409449" footer="0.35433070866141736"/>
  <pageSetup horizontalDpi="600" verticalDpi="600" orientation="portrait" paperSize="9" r:id="rId1"/>
  <headerFooter alignWithMargins="0">
    <oddHeader>&amp;C&amp;"Arial,Gras"INTERREG IV-programma France-Wallonie-Vlaanderen – Saldodossier</oddHeader>
  </headerFooter>
</worksheet>
</file>

<file path=xl/worksheets/sheet4.xml><?xml version="1.0" encoding="utf-8"?>
<worksheet xmlns="http://schemas.openxmlformats.org/spreadsheetml/2006/main" xmlns:r="http://schemas.openxmlformats.org/officeDocument/2006/relationships">
  <dimension ref="A1:G67"/>
  <sheetViews>
    <sheetView zoomScale="90" zoomScaleNormal="90" workbookViewId="0" topLeftCell="A7">
      <selection activeCell="C38" sqref="C38:C39"/>
    </sheetView>
  </sheetViews>
  <sheetFormatPr defaultColWidth="11.421875" defaultRowHeight="12.75"/>
  <cols>
    <col min="1" max="1" width="46.00390625" style="110" customWidth="1"/>
    <col min="2" max="2" width="27.57421875" style="110" customWidth="1"/>
    <col min="3" max="3" width="27.421875" style="110" customWidth="1"/>
    <col min="4" max="4" width="22.7109375" style="110" customWidth="1"/>
    <col min="5" max="16384" width="11.421875" style="110" customWidth="1"/>
  </cols>
  <sheetData>
    <row r="1" spans="1:4" ht="15.75">
      <c r="A1" s="260"/>
      <c r="B1" s="260"/>
      <c r="C1" s="260"/>
      <c r="D1" s="260"/>
    </row>
    <row r="2" spans="1:4" ht="15.75">
      <c r="A2" s="148"/>
      <c r="B2" s="148"/>
      <c r="C2" s="148"/>
      <c r="D2" s="148"/>
    </row>
    <row r="3" spans="1:4" ht="15.75">
      <c r="A3" s="148"/>
      <c r="B3" s="148"/>
      <c r="C3" s="148"/>
      <c r="D3" s="148"/>
    </row>
    <row r="4" spans="1:4" ht="15.75">
      <c r="A4" s="148"/>
      <c r="B4" s="148"/>
      <c r="C4" s="148"/>
      <c r="D4" s="148"/>
    </row>
    <row r="6" spans="1:4" s="113" customFormat="1" ht="12.75">
      <c r="A6" s="111" t="s">
        <v>123</v>
      </c>
      <c r="B6" s="112"/>
      <c r="C6" s="261"/>
      <c r="D6" s="261"/>
    </row>
    <row r="7" spans="1:4" s="113" customFormat="1" ht="12.75">
      <c r="A7" s="262" t="s">
        <v>124</v>
      </c>
      <c r="B7" s="262"/>
      <c r="C7" s="261"/>
      <c r="D7" s="261"/>
    </row>
    <row r="8" spans="1:4" s="113" customFormat="1" ht="12.75">
      <c r="A8" s="112" t="s">
        <v>125</v>
      </c>
      <c r="B8" s="112" t="s">
        <v>120</v>
      </c>
      <c r="C8" s="261"/>
      <c r="D8" s="261"/>
    </row>
    <row r="9" spans="1:4" s="113" customFormat="1" ht="12.75">
      <c r="A9" s="112" t="s">
        <v>126</v>
      </c>
      <c r="B9" s="112"/>
      <c r="C9" s="144" t="s">
        <v>121</v>
      </c>
      <c r="D9" s="114"/>
    </row>
    <row r="10" spans="1:4" ht="12.75">
      <c r="A10" s="261" t="s">
        <v>23</v>
      </c>
      <c r="B10" s="261"/>
      <c r="C10" s="115"/>
      <c r="D10" s="115"/>
    </row>
    <row r="11" spans="1:4" ht="12.75">
      <c r="A11" s="111" t="s">
        <v>24</v>
      </c>
      <c r="B11" s="259" t="s">
        <v>25</v>
      </c>
      <c r="C11" s="259"/>
      <c r="D11" s="116"/>
    </row>
    <row r="12" spans="1:4" ht="12.75">
      <c r="A12" s="115"/>
      <c r="B12" s="259" t="s">
        <v>26</v>
      </c>
      <c r="C12" s="259"/>
      <c r="D12" s="116"/>
    </row>
    <row r="13" spans="1:4" ht="12.75">
      <c r="A13" s="115"/>
      <c r="B13" s="259" t="s">
        <v>27</v>
      </c>
      <c r="C13" s="259"/>
      <c r="D13" s="116"/>
    </row>
    <row r="15" spans="1:3" s="118" customFormat="1" ht="15.75">
      <c r="A15" s="117" t="s">
        <v>106</v>
      </c>
      <c r="B15" s="117"/>
      <c r="C15" s="117"/>
    </row>
    <row r="16" spans="1:3" s="118" customFormat="1" ht="15.75">
      <c r="A16" s="117"/>
      <c r="B16" s="117"/>
      <c r="C16" s="117"/>
    </row>
    <row r="17" spans="1:4" s="122" customFormat="1" ht="38.25">
      <c r="A17" s="119" t="s">
        <v>3</v>
      </c>
      <c r="B17" s="120" t="s">
        <v>130</v>
      </c>
      <c r="C17" s="121" t="s">
        <v>131</v>
      </c>
      <c r="D17" s="121" t="s">
        <v>132</v>
      </c>
    </row>
    <row r="18" spans="1:4" s="118" customFormat="1" ht="15">
      <c r="A18" s="54" t="s">
        <v>4</v>
      </c>
      <c r="B18" s="123"/>
      <c r="C18" s="124"/>
      <c r="D18" s="221"/>
    </row>
    <row r="19" spans="1:4" ht="12.75">
      <c r="A19" s="54" t="s">
        <v>5</v>
      </c>
      <c r="B19" s="124"/>
      <c r="C19" s="124"/>
      <c r="D19" s="221"/>
    </row>
    <row r="20" spans="1:4" ht="12.75">
      <c r="A20" s="54" t="s">
        <v>1</v>
      </c>
      <c r="B20" s="124"/>
      <c r="C20" s="124"/>
      <c r="D20" s="221"/>
    </row>
    <row r="21" spans="1:4" ht="12.75">
      <c r="A21" s="54" t="s">
        <v>101</v>
      </c>
      <c r="B21" s="124"/>
      <c r="C21" s="124"/>
      <c r="D21" s="221"/>
    </row>
    <row r="22" spans="1:4" ht="12.75">
      <c r="A22" s="54" t="s">
        <v>101</v>
      </c>
      <c r="B22" s="124"/>
      <c r="C22" s="124"/>
      <c r="D22" s="221"/>
    </row>
    <row r="23" spans="1:4" ht="12.75">
      <c r="A23" s="54" t="s">
        <v>6</v>
      </c>
      <c r="B23" s="124"/>
      <c r="C23" s="124"/>
      <c r="D23" s="221"/>
    </row>
    <row r="24" spans="1:4" ht="12.75">
      <c r="A24" s="54" t="s">
        <v>7</v>
      </c>
      <c r="B24" s="124"/>
      <c r="C24" s="124"/>
      <c r="D24" s="221"/>
    </row>
    <row r="25" spans="1:4" s="113" customFormat="1" ht="12.75">
      <c r="A25" s="54" t="s">
        <v>8</v>
      </c>
      <c r="B25" s="124"/>
      <c r="C25" s="124"/>
      <c r="D25" s="221"/>
    </row>
    <row r="26" spans="1:4" s="113" customFormat="1" ht="12.75">
      <c r="A26" s="54" t="s">
        <v>9</v>
      </c>
      <c r="B26" s="124"/>
      <c r="C26" s="124"/>
      <c r="D26" s="221"/>
    </row>
    <row r="27" spans="1:4" s="113" customFormat="1" ht="12.75">
      <c r="A27" s="54" t="s">
        <v>10</v>
      </c>
      <c r="B27" s="124"/>
      <c r="C27" s="124"/>
      <c r="D27" s="221"/>
    </row>
    <row r="28" spans="1:4" s="113" customFormat="1" ht="12.75">
      <c r="A28" s="54" t="s">
        <v>10</v>
      </c>
      <c r="B28" s="124"/>
      <c r="C28" s="124"/>
      <c r="D28" s="221"/>
    </row>
    <row r="29" spans="1:4" s="113" customFormat="1" ht="12.75">
      <c r="A29" s="54" t="s">
        <v>2</v>
      </c>
      <c r="B29" s="124"/>
      <c r="C29" s="124"/>
      <c r="D29" s="221"/>
    </row>
    <row r="30" spans="1:4" s="113" customFormat="1" ht="12.75">
      <c r="A30" s="54" t="s">
        <v>10</v>
      </c>
      <c r="B30" s="124"/>
      <c r="C30" s="124"/>
      <c r="D30" s="221"/>
    </row>
    <row r="31" spans="1:4" s="113" customFormat="1" ht="12.75">
      <c r="A31" s="54" t="s">
        <v>10</v>
      </c>
      <c r="B31" s="124"/>
      <c r="C31" s="124"/>
      <c r="D31" s="221"/>
    </row>
    <row r="32" spans="1:4" s="113" customFormat="1" ht="12.75">
      <c r="A32" s="20" t="s">
        <v>102</v>
      </c>
      <c r="B32" s="124"/>
      <c r="C32" s="124"/>
      <c r="D32" s="221"/>
    </row>
    <row r="33" spans="1:4" s="113" customFormat="1" ht="12.75">
      <c r="A33" s="20"/>
      <c r="B33" s="124"/>
      <c r="C33" s="124"/>
      <c r="D33" s="221"/>
    </row>
    <row r="34" spans="1:4" s="113" customFormat="1" ht="12.75">
      <c r="A34" s="20"/>
      <c r="B34" s="124"/>
      <c r="C34" s="124"/>
      <c r="D34" s="221"/>
    </row>
    <row r="35" spans="1:4" s="113" customFormat="1" ht="12.75">
      <c r="A35" s="20"/>
      <c r="B35" s="124"/>
      <c r="C35" s="124"/>
      <c r="D35" s="221"/>
    </row>
    <row r="36" spans="1:4" s="113" customFormat="1" ht="12.75">
      <c r="A36" s="20"/>
      <c r="B36" s="124"/>
      <c r="C36" s="124"/>
      <c r="D36" s="221"/>
    </row>
    <row r="37" spans="1:4" ht="12.75">
      <c r="A37" s="125" t="s">
        <v>103</v>
      </c>
      <c r="B37" s="126">
        <f>SUM(B18:B36)</f>
        <v>0</v>
      </c>
      <c r="C37" s="126">
        <f>SUM(C18:C36)</f>
        <v>0</v>
      </c>
      <c r="D37" s="126"/>
    </row>
    <row r="38" spans="1:4" s="129" customFormat="1" ht="12.75">
      <c r="A38" s="127" t="s">
        <v>104</v>
      </c>
      <c r="B38" s="222"/>
      <c r="C38" s="222"/>
      <c r="D38" s="223"/>
    </row>
    <row r="39" spans="1:4" s="129" customFormat="1" ht="12.75">
      <c r="A39" s="127"/>
      <c r="B39" s="222"/>
      <c r="C39" s="222"/>
      <c r="D39" s="223"/>
    </row>
    <row r="40" spans="1:4" s="129" customFormat="1" ht="12.75">
      <c r="A40" s="127"/>
      <c r="B40" s="222"/>
      <c r="C40" s="222"/>
      <c r="D40" s="223"/>
    </row>
    <row r="41" spans="1:4" s="129" customFormat="1" ht="12.75">
      <c r="A41" s="127"/>
      <c r="B41" s="222"/>
      <c r="C41" s="222"/>
      <c r="D41" s="223"/>
    </row>
    <row r="42" spans="1:4" s="129" customFormat="1" ht="12.75">
      <c r="A42" s="127"/>
      <c r="B42" s="222"/>
      <c r="C42" s="222"/>
      <c r="D42" s="223"/>
    </row>
    <row r="43" spans="1:4" s="129" customFormat="1" ht="12.75">
      <c r="A43" s="127"/>
      <c r="B43" s="222"/>
      <c r="C43" s="222"/>
      <c r="D43" s="223"/>
    </row>
    <row r="44" spans="1:4" s="129" customFormat="1" ht="12.75">
      <c r="A44" s="127"/>
      <c r="B44" s="222"/>
      <c r="C44" s="222"/>
      <c r="D44" s="223"/>
    </row>
    <row r="45" spans="1:4" s="129" customFormat="1" ht="12.75">
      <c r="A45" s="130" t="s">
        <v>127</v>
      </c>
      <c r="B45" s="131">
        <f>SUM(B38:B44)+B37</f>
        <v>0</v>
      </c>
      <c r="C45" s="131">
        <f>SUM(C38:C44)+C37</f>
        <v>0</v>
      </c>
      <c r="D45" s="131"/>
    </row>
    <row r="46" spans="1:4" s="129" customFormat="1" ht="12.75">
      <c r="A46" s="132"/>
      <c r="B46" s="133"/>
      <c r="C46" s="133"/>
      <c r="D46" s="133"/>
    </row>
    <row r="47" spans="1:4" s="129" customFormat="1" ht="25.5">
      <c r="A47" s="127" t="s">
        <v>128</v>
      </c>
      <c r="B47" s="128"/>
      <c r="C47" s="134">
        <f>'Gecumuleerde uitgaven PP'!B46+'Gecumuleerde uitgaven PP'!B53</f>
        <v>0</v>
      </c>
      <c r="D47" s="128"/>
    </row>
    <row r="48" spans="1:4" s="129" customFormat="1" ht="12.75">
      <c r="A48" s="132"/>
      <c r="B48" s="133"/>
      <c r="C48" s="133"/>
      <c r="D48" s="133"/>
    </row>
    <row r="49" spans="1:4" s="129" customFormat="1" ht="12.75">
      <c r="A49" s="130" t="s">
        <v>129</v>
      </c>
      <c r="B49" s="131"/>
      <c r="C49" s="135">
        <f>C45-C47</f>
        <v>0</v>
      </c>
      <c r="D49" s="131"/>
    </row>
    <row r="50" spans="1:4" s="129" customFormat="1" ht="12.75">
      <c r="A50" s="132"/>
      <c r="B50" s="133"/>
      <c r="C50" s="133"/>
      <c r="D50" s="133"/>
    </row>
    <row r="51" spans="1:4" s="115" customFormat="1" ht="12.75">
      <c r="A51" s="263" t="s">
        <v>18</v>
      </c>
      <c r="B51" s="263"/>
      <c r="C51" s="263"/>
      <c r="D51" s="263"/>
    </row>
    <row r="52" spans="1:4" ht="12.75">
      <c r="A52" s="115"/>
      <c r="B52" s="115"/>
      <c r="C52" s="115"/>
      <c r="D52" s="115"/>
    </row>
    <row r="53" spans="1:4" s="115" customFormat="1" ht="12.75">
      <c r="A53" s="264" t="s">
        <v>133</v>
      </c>
      <c r="B53" s="264"/>
      <c r="C53" s="264"/>
      <c r="D53" s="264"/>
    </row>
    <row r="54" spans="1:4" ht="12.75">
      <c r="A54" s="115"/>
      <c r="B54" s="115"/>
      <c r="C54" s="115"/>
      <c r="D54" s="115"/>
    </row>
    <row r="55" spans="1:4" s="136" customFormat="1" ht="54" customHeight="1">
      <c r="A55" s="265" t="s">
        <v>134</v>
      </c>
      <c r="B55" s="265"/>
      <c r="C55" s="265"/>
      <c r="D55" s="265"/>
    </row>
    <row r="56" spans="1:4" ht="12.75">
      <c r="A56" s="115"/>
      <c r="B56" s="115"/>
      <c r="C56" s="115"/>
      <c r="D56" s="115"/>
    </row>
    <row r="57" spans="1:7" ht="12.75">
      <c r="A57" s="264" t="s">
        <v>135</v>
      </c>
      <c r="B57" s="264"/>
      <c r="C57" s="264"/>
      <c r="D57" s="264"/>
      <c r="E57" s="137"/>
      <c r="F57" s="137"/>
      <c r="G57" s="137"/>
    </row>
    <row r="58" spans="1:7" ht="12.75">
      <c r="A58" s="138"/>
      <c r="B58" s="86"/>
      <c r="C58" s="86"/>
      <c r="D58" s="86"/>
      <c r="E58" s="137"/>
      <c r="F58" s="137"/>
      <c r="G58" s="137"/>
    </row>
    <row r="59" spans="1:7" ht="30" customHeight="1">
      <c r="A59" s="265" t="s">
        <v>136</v>
      </c>
      <c r="B59" s="265"/>
      <c r="C59" s="265"/>
      <c r="D59" s="265"/>
      <c r="E59" s="137"/>
      <c r="F59" s="137"/>
      <c r="G59" s="137"/>
    </row>
    <row r="60" spans="1:7" ht="15.75">
      <c r="A60" s="139"/>
      <c r="B60" s="137"/>
      <c r="C60" s="137"/>
      <c r="D60" s="137"/>
      <c r="E60" s="137"/>
      <c r="F60" s="137"/>
      <c r="G60" s="137"/>
    </row>
    <row r="61" spans="1:7" ht="15.75">
      <c r="A61" s="140" t="s">
        <v>78</v>
      </c>
      <c r="B61" s="217"/>
      <c r="C61" s="141"/>
      <c r="D61" s="141"/>
      <c r="E61" s="137"/>
      <c r="F61" s="137"/>
      <c r="G61" s="137"/>
    </row>
    <row r="62" spans="1:7" ht="15.75">
      <c r="A62" s="140" t="s">
        <v>137</v>
      </c>
      <c r="B62" s="218"/>
      <c r="C62" s="137"/>
      <c r="D62" s="137"/>
      <c r="E62" s="137"/>
      <c r="F62" s="137"/>
      <c r="G62" s="137"/>
    </row>
    <row r="63" spans="1:7" ht="15.75">
      <c r="A63" s="139"/>
      <c r="B63" s="137"/>
      <c r="C63" s="137"/>
      <c r="D63" s="137"/>
      <c r="E63" s="137"/>
      <c r="F63" s="137"/>
      <c r="G63" s="137"/>
    </row>
    <row r="64" spans="1:6" ht="15.75">
      <c r="A64" s="139" t="s">
        <v>138</v>
      </c>
      <c r="B64" s="137"/>
      <c r="C64" s="266" t="s">
        <v>139</v>
      </c>
      <c r="D64" s="267"/>
      <c r="E64" s="137"/>
      <c r="F64" s="137"/>
    </row>
    <row r="65" spans="1:7" ht="15.75">
      <c r="A65" s="139" t="s">
        <v>140</v>
      </c>
      <c r="B65" s="137"/>
      <c r="C65" s="137"/>
      <c r="D65" s="137"/>
      <c r="E65" s="137"/>
      <c r="F65" s="137"/>
      <c r="G65" s="137"/>
    </row>
    <row r="66" spans="1:7" ht="12.75">
      <c r="A66" s="137"/>
      <c r="B66" s="137"/>
      <c r="C66" s="137"/>
      <c r="D66" s="137"/>
      <c r="E66" s="137"/>
      <c r="F66" s="137"/>
      <c r="G66" s="137"/>
    </row>
    <row r="67" spans="1:7" ht="13.5">
      <c r="A67" s="142"/>
      <c r="B67" s="137"/>
      <c r="C67" s="137"/>
      <c r="D67" s="137"/>
      <c r="E67" s="137"/>
      <c r="F67" s="137"/>
      <c r="G67" s="137"/>
    </row>
  </sheetData>
  <sheetProtection password="B4C2" sheet="1" formatColumns="0" insertRows="0"/>
  <mergeCells count="15">
    <mergeCell ref="B12:C12"/>
    <mergeCell ref="B13:C13"/>
    <mergeCell ref="A51:D51"/>
    <mergeCell ref="A53:D53"/>
    <mergeCell ref="A55:D55"/>
    <mergeCell ref="C64:D64"/>
    <mergeCell ref="A57:D57"/>
    <mergeCell ref="A59:D59"/>
    <mergeCell ref="B11:C11"/>
    <mergeCell ref="A1:D1"/>
    <mergeCell ref="C6:D6"/>
    <mergeCell ref="A7:B7"/>
    <mergeCell ref="C7:D7"/>
    <mergeCell ref="C8:D8"/>
    <mergeCell ref="A10:B10"/>
  </mergeCells>
  <printOptions/>
  <pageMargins left="0.1968503937007874" right="0.1968503937007874" top="0.15748031496062992" bottom="0.15748031496062992" header="0.15748031496062992" footer="0.15748031496062992"/>
  <pageSetup fitToHeight="2" horizontalDpi="600" verticalDpi="600" orientation="portrait" paperSize="9" scale="76" r:id="rId1"/>
  <headerFooter alignWithMargins="0">
    <oddHeader>&amp;CINTERREG IV-programma France-Wallonie-Vlaanderen – Saldodossier</oddHeader>
  </headerFooter>
</worksheet>
</file>

<file path=xl/worksheets/sheet5.xml><?xml version="1.0" encoding="utf-8"?>
<worksheet xmlns="http://schemas.openxmlformats.org/spreadsheetml/2006/main" xmlns:r="http://schemas.openxmlformats.org/officeDocument/2006/relationships">
  <dimension ref="A5:M56"/>
  <sheetViews>
    <sheetView tabSelected="1" zoomScale="90" zoomScaleNormal="90" workbookViewId="0" topLeftCell="A1">
      <selection activeCell="B40" sqref="B40:G40"/>
    </sheetView>
  </sheetViews>
  <sheetFormatPr defaultColWidth="11.421875" defaultRowHeight="12.75"/>
  <cols>
    <col min="1" max="1" width="50.140625" style="8" customWidth="1"/>
    <col min="2" max="2" width="11.28125" style="8" customWidth="1"/>
    <col min="3" max="3" width="10.7109375" style="8" customWidth="1"/>
    <col min="4" max="5" width="11.28125" style="8" customWidth="1"/>
    <col min="6" max="6" width="12.00390625" style="8" customWidth="1"/>
    <col min="7" max="7" width="10.8515625" style="8" customWidth="1"/>
    <col min="8" max="8" width="11.28125" style="8" customWidth="1"/>
    <col min="9" max="9" width="10.28125" style="8" customWidth="1"/>
    <col min="10" max="10" width="11.421875" style="8" customWidth="1"/>
    <col min="11" max="12" width="12.57421875" style="8" customWidth="1"/>
    <col min="13" max="13" width="10.8515625" style="8" customWidth="1"/>
    <col min="14" max="16384" width="11.421875" style="8" customWidth="1"/>
  </cols>
  <sheetData>
    <row r="5" spans="1:7" s="25" customFormat="1" ht="12.75">
      <c r="A5" s="23" t="s">
        <v>19</v>
      </c>
      <c r="B5" s="24"/>
      <c r="C5" s="277"/>
      <c r="D5" s="278"/>
      <c r="E5" s="278"/>
      <c r="F5" s="278"/>
      <c r="G5" s="279"/>
    </row>
    <row r="6" spans="1:7" s="25" customFormat="1" ht="12.75">
      <c r="A6" s="280" t="s">
        <v>20</v>
      </c>
      <c r="B6" s="280"/>
      <c r="C6" s="277"/>
      <c r="D6" s="278"/>
      <c r="E6" s="278"/>
      <c r="F6" s="278"/>
      <c r="G6" s="279"/>
    </row>
    <row r="7" spans="1:7" s="25" customFormat="1" ht="12.75">
      <c r="A7" s="24" t="s">
        <v>21</v>
      </c>
      <c r="B7" s="24" t="s">
        <v>120</v>
      </c>
      <c r="C7" s="277"/>
      <c r="D7" s="278"/>
      <c r="E7" s="278"/>
      <c r="F7" s="278"/>
      <c r="G7" s="279"/>
    </row>
    <row r="8" spans="1:7" s="25" customFormat="1" ht="15.75">
      <c r="A8" s="24" t="s">
        <v>22</v>
      </c>
      <c r="B8" s="24"/>
      <c r="C8" s="69" t="s">
        <v>121</v>
      </c>
      <c r="D8" s="35"/>
      <c r="E8" s="36"/>
      <c r="F8" s="36"/>
      <c r="G8" s="36"/>
    </row>
    <row r="9" spans="1:4" s="25" customFormat="1" ht="12.75">
      <c r="A9" s="78" t="s">
        <v>35</v>
      </c>
      <c r="B9" s="80"/>
      <c r="C9" s="40"/>
      <c r="D9" s="34"/>
    </row>
    <row r="10" spans="1:4" s="25" customFormat="1" ht="12.75">
      <c r="A10" s="79" t="s">
        <v>23</v>
      </c>
      <c r="B10" s="85"/>
      <c r="C10" s="34"/>
      <c r="D10" s="34"/>
    </row>
    <row r="11" spans="1:6" ht="12.75" customHeight="1">
      <c r="A11" s="23" t="s">
        <v>24</v>
      </c>
      <c r="B11" s="245" t="s">
        <v>25</v>
      </c>
      <c r="C11" s="246"/>
      <c r="D11" s="81"/>
      <c r="E11" s="26"/>
      <c r="F11" s="26"/>
    </row>
    <row r="12" spans="2:6" ht="12.75">
      <c r="B12" s="281" t="s">
        <v>26</v>
      </c>
      <c r="C12" s="282"/>
      <c r="D12" s="81"/>
      <c r="E12" s="26"/>
      <c r="F12" s="26"/>
    </row>
    <row r="13" spans="1:6" ht="12.75" customHeight="1">
      <c r="A13" s="245" t="s">
        <v>27</v>
      </c>
      <c r="B13" s="283"/>
      <c r="C13" s="284"/>
      <c r="D13" s="81"/>
      <c r="E13" s="26"/>
      <c r="F13" s="26"/>
    </row>
    <row r="14" spans="3:7" ht="12.75">
      <c r="C14" s="26"/>
      <c r="D14" s="26"/>
      <c r="E14" s="26"/>
      <c r="F14" s="26"/>
      <c r="G14" s="26"/>
    </row>
    <row r="15" spans="1:4" s="29" customFormat="1" ht="15.75">
      <c r="A15" s="28" t="s">
        <v>109</v>
      </c>
      <c r="B15" s="28"/>
      <c r="C15" s="28"/>
      <c r="D15" s="28"/>
    </row>
    <row r="16" spans="1:4" s="29" customFormat="1" ht="15.75">
      <c r="A16" s="28"/>
      <c r="B16" s="28"/>
      <c r="C16" s="28"/>
      <c r="D16" s="28"/>
    </row>
    <row r="17" spans="1:13" s="25" customFormat="1" ht="12.75">
      <c r="A17" s="11" t="s">
        <v>51</v>
      </c>
      <c r="B17" s="11">
        <f>'Synthese van de wijzigingen'!K16</f>
        <v>0</v>
      </c>
      <c r="C17" s="11">
        <f>'Synthese van de wijzigingen'!K17</f>
        <v>0</v>
      </c>
      <c r="D17" s="11">
        <f>'Synthese van de wijzigingen'!K18</f>
        <v>0</v>
      </c>
      <c r="E17" s="11">
        <f>'Synthese van de wijzigingen'!K19</f>
        <v>0</v>
      </c>
      <c r="F17" s="11">
        <f>'Synthese van de wijzigingen'!K20</f>
        <v>0</v>
      </c>
      <c r="G17" s="11">
        <f>'Synthese van de wijzigingen'!K21</f>
        <v>0</v>
      </c>
      <c r="H17" s="11">
        <f>SUM(B17:G17)</f>
        <v>0</v>
      </c>
      <c r="I17" s="11">
        <f>'Synthese van de wijzigingen'!K43</f>
        <v>0</v>
      </c>
      <c r="J17" s="15">
        <f>H17-I17</f>
        <v>0</v>
      </c>
      <c r="K17" s="75">
        <f>'Synthese van de wijzigingen'!K23</f>
        <v>0</v>
      </c>
      <c r="L17" s="15">
        <f>J17+K17</f>
        <v>0</v>
      </c>
      <c r="M17" s="15">
        <f>'Synthese van de wijzigingen'!K40+'Synthese van de wijzigingen'!K42</f>
        <v>0</v>
      </c>
    </row>
    <row r="18" spans="1:13" s="25" customFormat="1" ht="51">
      <c r="A18" s="15" t="s">
        <v>108</v>
      </c>
      <c r="B18" s="32" t="s">
        <v>28</v>
      </c>
      <c r="C18" s="32" t="s">
        <v>29</v>
      </c>
      <c r="D18" s="33" t="s">
        <v>33</v>
      </c>
      <c r="E18" s="33" t="s">
        <v>30</v>
      </c>
      <c r="F18" s="33" t="s">
        <v>31</v>
      </c>
      <c r="G18" s="32" t="s">
        <v>0</v>
      </c>
      <c r="H18" s="33" t="s">
        <v>32</v>
      </c>
      <c r="I18" s="33" t="s">
        <v>34</v>
      </c>
      <c r="J18" s="33" t="s">
        <v>49</v>
      </c>
      <c r="K18" s="33" t="s">
        <v>93</v>
      </c>
      <c r="L18" s="33" t="s">
        <v>32</v>
      </c>
      <c r="M18" s="33" t="s">
        <v>94</v>
      </c>
    </row>
    <row r="19" spans="1:13" ht="12.75">
      <c r="A19" s="10" t="s">
        <v>105</v>
      </c>
      <c r="B19" s="52"/>
      <c r="C19" s="52"/>
      <c r="D19" s="52"/>
      <c r="E19" s="52"/>
      <c r="F19" s="52"/>
      <c r="G19" s="52"/>
      <c r="H19" s="11">
        <f aca="true" t="shared" si="0" ref="H19:H41">SUM(B19:G19)</f>
        <v>0</v>
      </c>
      <c r="I19" s="22"/>
      <c r="J19" s="15">
        <f aca="true" t="shared" si="1" ref="J19:J41">H19-I19</f>
        <v>0</v>
      </c>
      <c r="K19" s="52"/>
      <c r="L19" s="74">
        <f>J19+K19</f>
        <v>0</v>
      </c>
      <c r="M19" s="51"/>
    </row>
    <row r="20" spans="1:13" ht="12.75">
      <c r="A20" s="10" t="s">
        <v>105</v>
      </c>
      <c r="B20" s="52"/>
      <c r="C20" s="52"/>
      <c r="D20" s="52"/>
      <c r="E20" s="52"/>
      <c r="F20" s="52"/>
      <c r="G20" s="52"/>
      <c r="H20" s="11">
        <f t="shared" si="0"/>
        <v>0</v>
      </c>
      <c r="I20" s="22"/>
      <c r="J20" s="15">
        <f t="shared" si="1"/>
        <v>0</v>
      </c>
      <c r="K20" s="52"/>
      <c r="L20" s="74">
        <f aca="true" t="shared" si="2" ref="L20:L41">J20+K20</f>
        <v>0</v>
      </c>
      <c r="M20" s="51"/>
    </row>
    <row r="21" spans="1:13" ht="12.75">
      <c r="A21" s="10" t="s">
        <v>105</v>
      </c>
      <c r="B21" s="52"/>
      <c r="C21" s="52"/>
      <c r="D21" s="52"/>
      <c r="E21" s="52"/>
      <c r="F21" s="52"/>
      <c r="G21" s="52"/>
      <c r="H21" s="11">
        <f t="shared" si="0"/>
        <v>0</v>
      </c>
      <c r="I21" s="22"/>
      <c r="J21" s="15">
        <f t="shared" si="1"/>
        <v>0</v>
      </c>
      <c r="K21" s="52"/>
      <c r="L21" s="74">
        <f t="shared" si="2"/>
        <v>0</v>
      </c>
      <c r="M21" s="51"/>
    </row>
    <row r="22" spans="1:13" ht="12.75">
      <c r="A22" s="10" t="s">
        <v>105</v>
      </c>
      <c r="B22" s="52"/>
      <c r="C22" s="52"/>
      <c r="D22" s="52"/>
      <c r="E22" s="52"/>
      <c r="F22" s="52"/>
      <c r="G22" s="52"/>
      <c r="H22" s="11">
        <f t="shared" si="0"/>
        <v>0</v>
      </c>
      <c r="I22" s="22"/>
      <c r="J22" s="15">
        <f t="shared" si="1"/>
        <v>0</v>
      </c>
      <c r="K22" s="52"/>
      <c r="L22" s="74">
        <f t="shared" si="2"/>
        <v>0</v>
      </c>
      <c r="M22" s="51"/>
    </row>
    <row r="23" spans="1:13" ht="12.75">
      <c r="A23" s="10" t="s">
        <v>105</v>
      </c>
      <c r="B23" s="52"/>
      <c r="C23" s="52"/>
      <c r="D23" s="52"/>
      <c r="E23" s="52"/>
      <c r="F23" s="52"/>
      <c r="G23" s="52"/>
      <c r="H23" s="11">
        <f t="shared" si="0"/>
        <v>0</v>
      </c>
      <c r="I23" s="22"/>
      <c r="J23" s="15">
        <f t="shared" si="1"/>
        <v>0</v>
      </c>
      <c r="K23" s="52"/>
      <c r="L23" s="74">
        <f t="shared" si="2"/>
        <v>0</v>
      </c>
      <c r="M23" s="51"/>
    </row>
    <row r="24" spans="1:13" ht="12.75">
      <c r="A24" s="10" t="s">
        <v>105</v>
      </c>
      <c r="B24" s="52"/>
      <c r="C24" s="52"/>
      <c r="D24" s="52"/>
      <c r="E24" s="52"/>
      <c r="F24" s="52"/>
      <c r="G24" s="52"/>
      <c r="H24" s="11">
        <f t="shared" si="0"/>
        <v>0</v>
      </c>
      <c r="I24" s="22"/>
      <c r="J24" s="15">
        <f t="shared" si="1"/>
        <v>0</v>
      </c>
      <c r="K24" s="52"/>
      <c r="L24" s="74">
        <f t="shared" si="2"/>
        <v>0</v>
      </c>
      <c r="M24" s="51"/>
    </row>
    <row r="25" spans="1:13" ht="12.75">
      <c r="A25" s="10" t="s">
        <v>105</v>
      </c>
      <c r="B25" s="52"/>
      <c r="C25" s="52"/>
      <c r="D25" s="52"/>
      <c r="E25" s="52"/>
      <c r="F25" s="52"/>
      <c r="G25" s="52"/>
      <c r="H25" s="11">
        <f t="shared" si="0"/>
        <v>0</v>
      </c>
      <c r="I25" s="22"/>
      <c r="J25" s="15">
        <f t="shared" si="1"/>
        <v>0</v>
      </c>
      <c r="K25" s="52"/>
      <c r="L25" s="74">
        <f t="shared" si="2"/>
        <v>0</v>
      </c>
      <c r="M25" s="51"/>
    </row>
    <row r="26" spans="1:13" ht="12.75">
      <c r="A26" s="10" t="s">
        <v>105</v>
      </c>
      <c r="B26" s="52"/>
      <c r="C26" s="52"/>
      <c r="D26" s="52"/>
      <c r="E26" s="52"/>
      <c r="F26" s="52"/>
      <c r="G26" s="52"/>
      <c r="H26" s="11">
        <f t="shared" si="0"/>
        <v>0</v>
      </c>
      <c r="I26" s="22"/>
      <c r="J26" s="15">
        <f t="shared" si="1"/>
        <v>0</v>
      </c>
      <c r="K26" s="52"/>
      <c r="L26" s="74">
        <f t="shared" si="2"/>
        <v>0</v>
      </c>
      <c r="M26" s="51"/>
    </row>
    <row r="27" spans="1:13" ht="12.75">
      <c r="A27" s="10" t="s">
        <v>105</v>
      </c>
      <c r="B27" s="52"/>
      <c r="C27" s="52"/>
      <c r="D27" s="52"/>
      <c r="E27" s="52"/>
      <c r="F27" s="52"/>
      <c r="G27" s="52"/>
      <c r="H27" s="11">
        <f t="shared" si="0"/>
        <v>0</v>
      </c>
      <c r="I27" s="22"/>
      <c r="J27" s="15">
        <f t="shared" si="1"/>
        <v>0</v>
      </c>
      <c r="K27" s="52"/>
      <c r="L27" s="74">
        <f t="shared" si="2"/>
        <v>0</v>
      </c>
      <c r="M27" s="51"/>
    </row>
    <row r="28" spans="1:13" ht="12.75">
      <c r="A28" s="10" t="s">
        <v>105</v>
      </c>
      <c r="B28" s="52"/>
      <c r="C28" s="52"/>
      <c r="D28" s="52"/>
      <c r="E28" s="52"/>
      <c r="F28" s="52"/>
      <c r="G28" s="52"/>
      <c r="H28" s="11">
        <f t="shared" si="0"/>
        <v>0</v>
      </c>
      <c r="I28" s="22"/>
      <c r="J28" s="15">
        <f t="shared" si="1"/>
        <v>0</v>
      </c>
      <c r="K28" s="52"/>
      <c r="L28" s="74">
        <f t="shared" si="2"/>
        <v>0</v>
      </c>
      <c r="M28" s="51"/>
    </row>
    <row r="29" spans="1:13" ht="12.75">
      <c r="A29" s="10" t="s">
        <v>105</v>
      </c>
      <c r="B29" s="52"/>
      <c r="C29" s="52"/>
      <c r="D29" s="52"/>
      <c r="E29" s="52"/>
      <c r="F29" s="52"/>
      <c r="G29" s="52"/>
      <c r="H29" s="11">
        <f t="shared" si="0"/>
        <v>0</v>
      </c>
      <c r="I29" s="22"/>
      <c r="J29" s="15">
        <f t="shared" si="1"/>
        <v>0</v>
      </c>
      <c r="K29" s="52"/>
      <c r="L29" s="74">
        <f t="shared" si="2"/>
        <v>0</v>
      </c>
      <c r="M29" s="51"/>
    </row>
    <row r="30" spans="1:13" ht="12.75">
      <c r="A30" s="10" t="s">
        <v>105</v>
      </c>
      <c r="B30" s="52"/>
      <c r="C30" s="52"/>
      <c r="D30" s="52"/>
      <c r="E30" s="52"/>
      <c r="F30" s="52"/>
      <c r="G30" s="52"/>
      <c r="H30" s="11">
        <f t="shared" si="0"/>
        <v>0</v>
      </c>
      <c r="I30" s="22"/>
      <c r="J30" s="15">
        <f t="shared" si="1"/>
        <v>0</v>
      </c>
      <c r="K30" s="52"/>
      <c r="L30" s="74">
        <f t="shared" si="2"/>
        <v>0</v>
      </c>
      <c r="M30" s="51"/>
    </row>
    <row r="31" spans="1:13" ht="12.75">
      <c r="A31" s="10" t="s">
        <v>105</v>
      </c>
      <c r="B31" s="52"/>
      <c r="C31" s="52"/>
      <c r="D31" s="52"/>
      <c r="E31" s="52"/>
      <c r="F31" s="52"/>
      <c r="G31" s="52"/>
      <c r="H31" s="11">
        <f t="shared" si="0"/>
        <v>0</v>
      </c>
      <c r="I31" s="22"/>
      <c r="J31" s="15">
        <f t="shared" si="1"/>
        <v>0</v>
      </c>
      <c r="K31" s="52"/>
      <c r="L31" s="74">
        <f t="shared" si="2"/>
        <v>0</v>
      </c>
      <c r="M31" s="51"/>
    </row>
    <row r="32" spans="1:13" ht="12.75">
      <c r="A32" s="10" t="s">
        <v>105</v>
      </c>
      <c r="B32" s="52"/>
      <c r="C32" s="52"/>
      <c r="D32" s="52"/>
      <c r="E32" s="52"/>
      <c r="F32" s="52"/>
      <c r="G32" s="52"/>
      <c r="H32" s="11">
        <f t="shared" si="0"/>
        <v>0</v>
      </c>
      <c r="I32" s="22"/>
      <c r="J32" s="15">
        <f t="shared" si="1"/>
        <v>0</v>
      </c>
      <c r="K32" s="52"/>
      <c r="L32" s="74">
        <f t="shared" si="2"/>
        <v>0</v>
      </c>
      <c r="M32" s="51"/>
    </row>
    <row r="33" spans="1:13" ht="12.75">
      <c r="A33" s="10" t="s">
        <v>105</v>
      </c>
      <c r="B33" s="52"/>
      <c r="C33" s="52"/>
      <c r="D33" s="52"/>
      <c r="E33" s="52"/>
      <c r="F33" s="52"/>
      <c r="G33" s="52"/>
      <c r="H33" s="11">
        <f t="shared" si="0"/>
        <v>0</v>
      </c>
      <c r="I33" s="22"/>
      <c r="J33" s="15">
        <f t="shared" si="1"/>
        <v>0</v>
      </c>
      <c r="K33" s="52"/>
      <c r="L33" s="74">
        <f t="shared" si="2"/>
        <v>0</v>
      </c>
      <c r="M33" s="51"/>
    </row>
    <row r="34" spans="1:13" ht="12.75">
      <c r="A34" s="10" t="s">
        <v>105</v>
      </c>
      <c r="B34" s="52"/>
      <c r="C34" s="52"/>
      <c r="D34" s="52"/>
      <c r="E34" s="52"/>
      <c r="F34" s="52"/>
      <c r="G34" s="52"/>
      <c r="H34" s="11">
        <f t="shared" si="0"/>
        <v>0</v>
      </c>
      <c r="I34" s="22"/>
      <c r="J34" s="15">
        <f t="shared" si="1"/>
        <v>0</v>
      </c>
      <c r="K34" s="52"/>
      <c r="L34" s="74">
        <f t="shared" si="2"/>
        <v>0</v>
      </c>
      <c r="M34" s="51"/>
    </row>
    <row r="35" spans="1:13" ht="12.75">
      <c r="A35" s="10" t="s">
        <v>105</v>
      </c>
      <c r="B35" s="52"/>
      <c r="C35" s="52"/>
      <c r="D35" s="52"/>
      <c r="E35" s="52"/>
      <c r="F35" s="52"/>
      <c r="G35" s="52"/>
      <c r="H35" s="11">
        <f t="shared" si="0"/>
        <v>0</v>
      </c>
      <c r="I35" s="22"/>
      <c r="J35" s="15">
        <f t="shared" si="1"/>
        <v>0</v>
      </c>
      <c r="K35" s="52"/>
      <c r="L35" s="74">
        <f t="shared" si="2"/>
        <v>0</v>
      </c>
      <c r="M35" s="51"/>
    </row>
    <row r="36" spans="1:13" ht="12.75">
      <c r="A36" s="10" t="s">
        <v>105</v>
      </c>
      <c r="B36" s="52"/>
      <c r="C36" s="52"/>
      <c r="D36" s="52"/>
      <c r="E36" s="52"/>
      <c r="F36" s="52"/>
      <c r="G36" s="52"/>
      <c r="H36" s="11">
        <f t="shared" si="0"/>
        <v>0</v>
      </c>
      <c r="I36" s="22"/>
      <c r="J36" s="15">
        <f t="shared" si="1"/>
        <v>0</v>
      </c>
      <c r="K36" s="52"/>
      <c r="L36" s="74">
        <f t="shared" si="2"/>
        <v>0</v>
      </c>
      <c r="M36" s="51"/>
    </row>
    <row r="37" spans="1:13" ht="12.75">
      <c r="A37" s="10" t="s">
        <v>105</v>
      </c>
      <c r="B37" s="52"/>
      <c r="C37" s="52"/>
      <c r="D37" s="52"/>
      <c r="E37" s="52"/>
      <c r="F37" s="52"/>
      <c r="G37" s="52"/>
      <c r="H37" s="11">
        <f t="shared" si="0"/>
        <v>0</v>
      </c>
      <c r="I37" s="22"/>
      <c r="J37" s="15">
        <f t="shared" si="1"/>
        <v>0</v>
      </c>
      <c r="K37" s="52"/>
      <c r="L37" s="74">
        <f t="shared" si="2"/>
        <v>0</v>
      </c>
      <c r="M37" s="51"/>
    </row>
    <row r="38" spans="1:13" ht="12.75">
      <c r="A38" s="10" t="s">
        <v>105</v>
      </c>
      <c r="B38" s="52"/>
      <c r="C38" s="52"/>
      <c r="D38" s="52"/>
      <c r="E38" s="52"/>
      <c r="F38" s="52"/>
      <c r="G38" s="52"/>
      <c r="H38" s="11">
        <f t="shared" si="0"/>
        <v>0</v>
      </c>
      <c r="I38" s="22"/>
      <c r="J38" s="15">
        <f t="shared" si="1"/>
        <v>0</v>
      </c>
      <c r="K38" s="52"/>
      <c r="L38" s="74">
        <f t="shared" si="2"/>
        <v>0</v>
      </c>
      <c r="M38" s="51"/>
    </row>
    <row r="39" spans="1:13" ht="12.75">
      <c r="A39" s="10" t="s">
        <v>105</v>
      </c>
      <c r="B39" s="52"/>
      <c r="C39" s="52"/>
      <c r="D39" s="52"/>
      <c r="E39" s="52"/>
      <c r="F39" s="52"/>
      <c r="G39" s="52"/>
      <c r="H39" s="11">
        <f t="shared" si="0"/>
        <v>0</v>
      </c>
      <c r="I39" s="22"/>
      <c r="J39" s="15">
        <f t="shared" si="1"/>
        <v>0</v>
      </c>
      <c r="K39" s="52"/>
      <c r="L39" s="74">
        <f t="shared" si="2"/>
        <v>0</v>
      </c>
      <c r="M39" s="51"/>
    </row>
    <row r="40" spans="1:13" ht="12.75">
      <c r="A40" s="10" t="s">
        <v>105</v>
      </c>
      <c r="B40" s="52"/>
      <c r="C40" s="52"/>
      <c r="D40" s="52"/>
      <c r="E40" s="52"/>
      <c r="F40" s="52"/>
      <c r="G40" s="52"/>
      <c r="H40" s="11">
        <f t="shared" si="0"/>
        <v>0</v>
      </c>
      <c r="I40" s="22"/>
      <c r="J40" s="15">
        <f t="shared" si="1"/>
        <v>0</v>
      </c>
      <c r="K40" s="52"/>
      <c r="L40" s="74">
        <f t="shared" si="2"/>
        <v>0</v>
      </c>
      <c r="M40" s="51"/>
    </row>
    <row r="41" spans="1:13" ht="12.75">
      <c r="A41" s="10" t="s">
        <v>105</v>
      </c>
      <c r="B41" s="52"/>
      <c r="C41" s="52"/>
      <c r="D41" s="52"/>
      <c r="E41" s="52"/>
      <c r="F41" s="52"/>
      <c r="G41" s="52"/>
      <c r="H41" s="11">
        <f t="shared" si="0"/>
        <v>0</v>
      </c>
      <c r="I41" s="22"/>
      <c r="J41" s="15">
        <f t="shared" si="1"/>
        <v>0</v>
      </c>
      <c r="K41" s="52"/>
      <c r="L41" s="74">
        <f t="shared" si="2"/>
        <v>0</v>
      </c>
      <c r="M41" s="51"/>
    </row>
    <row r="42" spans="1:13" s="25" customFormat="1" ht="12.75">
      <c r="A42" s="11" t="s">
        <v>50</v>
      </c>
      <c r="B42" s="11">
        <f aca="true" t="shared" si="3" ref="B42:M42">SUM(B19:B41)</f>
        <v>0</v>
      </c>
      <c r="C42" s="11">
        <f t="shared" si="3"/>
        <v>0</v>
      </c>
      <c r="D42" s="11">
        <f t="shared" si="3"/>
        <v>0</v>
      </c>
      <c r="E42" s="11">
        <f t="shared" si="3"/>
        <v>0</v>
      </c>
      <c r="F42" s="11">
        <f t="shared" si="3"/>
        <v>0</v>
      </c>
      <c r="G42" s="11">
        <f t="shared" si="3"/>
        <v>0</v>
      </c>
      <c r="H42" s="11">
        <f t="shared" si="3"/>
        <v>0</v>
      </c>
      <c r="I42" s="11">
        <f t="shared" si="3"/>
        <v>0</v>
      </c>
      <c r="J42" s="11">
        <f t="shared" si="3"/>
        <v>0</v>
      </c>
      <c r="K42" s="11">
        <f>SUM(K19:K41)</f>
        <v>0</v>
      </c>
      <c r="L42" s="11">
        <f>SUM(L19:L41)</f>
        <v>0</v>
      </c>
      <c r="M42" s="11">
        <f t="shared" si="3"/>
        <v>0</v>
      </c>
    </row>
    <row r="43" spans="1:13" ht="12.75">
      <c r="A43" s="15" t="s">
        <v>99</v>
      </c>
      <c r="B43" s="11">
        <f aca="true" t="shared" si="4" ref="B43:M43">B17-B42</f>
        <v>0</v>
      </c>
      <c r="C43" s="11">
        <f t="shared" si="4"/>
        <v>0</v>
      </c>
      <c r="D43" s="11">
        <f t="shared" si="4"/>
        <v>0</v>
      </c>
      <c r="E43" s="11">
        <f t="shared" si="4"/>
        <v>0</v>
      </c>
      <c r="F43" s="11">
        <f t="shared" si="4"/>
        <v>0</v>
      </c>
      <c r="G43" s="11">
        <f t="shared" si="4"/>
        <v>0</v>
      </c>
      <c r="H43" s="11">
        <f t="shared" si="4"/>
        <v>0</v>
      </c>
      <c r="I43" s="11">
        <f t="shared" si="4"/>
        <v>0</v>
      </c>
      <c r="J43" s="11">
        <f t="shared" si="4"/>
        <v>0</v>
      </c>
      <c r="K43" s="11">
        <f t="shared" si="4"/>
        <v>0</v>
      </c>
      <c r="L43" s="11">
        <f t="shared" si="4"/>
        <v>0</v>
      </c>
      <c r="M43" s="11">
        <f t="shared" si="4"/>
        <v>0</v>
      </c>
    </row>
    <row r="45" spans="1:4" ht="15.75">
      <c r="A45" s="28" t="s">
        <v>100</v>
      </c>
      <c r="B45" s="28"/>
      <c r="C45" s="28"/>
      <c r="D45" s="31"/>
    </row>
    <row r="46" ht="7.5" customHeight="1"/>
    <row r="47" spans="1:7" ht="12.75">
      <c r="A47" s="19" t="s">
        <v>83</v>
      </c>
      <c r="B47" s="19">
        <f>H42</f>
        <v>0</v>
      </c>
      <c r="C47" s="9"/>
      <c r="D47" s="9"/>
      <c r="E47" s="9"/>
      <c r="F47" s="9"/>
      <c r="G47" s="9"/>
    </row>
    <row r="48" spans="1:7" ht="12.75">
      <c r="A48" s="19" t="s">
        <v>34</v>
      </c>
      <c r="B48" s="19">
        <f>I42</f>
        <v>0</v>
      </c>
      <c r="C48" s="9"/>
      <c r="D48" s="9"/>
      <c r="E48" s="9"/>
      <c r="F48" s="9"/>
      <c r="G48" s="9"/>
    </row>
    <row r="49" spans="1:7" ht="12.75">
      <c r="A49" s="19" t="s">
        <v>84</v>
      </c>
      <c r="B49" s="19">
        <f>B47-B48</f>
        <v>0</v>
      </c>
      <c r="C49" s="9"/>
      <c r="D49" s="9"/>
      <c r="E49" s="9"/>
      <c r="F49" s="9"/>
      <c r="G49" s="9"/>
    </row>
    <row r="50" spans="1:13" ht="25.5" customHeight="1">
      <c r="A50" s="18" t="s">
        <v>141</v>
      </c>
      <c r="B50" s="72">
        <v>0</v>
      </c>
      <c r="C50" s="268" t="s">
        <v>96</v>
      </c>
      <c r="D50" s="269"/>
      <c r="E50" s="269"/>
      <c r="F50" s="269"/>
      <c r="G50" s="269"/>
      <c r="H50" s="269"/>
      <c r="I50" s="269"/>
      <c r="J50" s="269"/>
      <c r="K50" s="269"/>
      <c r="L50" s="269"/>
      <c r="M50" s="270"/>
    </row>
    <row r="51" spans="1:13" ht="12.75">
      <c r="A51" s="18" t="s">
        <v>85</v>
      </c>
      <c r="B51" s="70">
        <f>B49+B50</f>
        <v>0</v>
      </c>
      <c r="C51" s="271"/>
      <c r="D51" s="272"/>
      <c r="E51" s="272"/>
      <c r="F51" s="272"/>
      <c r="G51" s="272"/>
      <c r="H51" s="272"/>
      <c r="I51" s="272"/>
      <c r="J51" s="272"/>
      <c r="K51" s="272"/>
      <c r="L51" s="272"/>
      <c r="M51" s="273"/>
    </row>
    <row r="52" spans="1:13" ht="12.75">
      <c r="A52" s="19" t="s">
        <v>86</v>
      </c>
      <c r="B52" s="71">
        <f>('Synthese van de wijzigingen'!K46)</f>
        <v>0</v>
      </c>
      <c r="C52" s="271"/>
      <c r="D52" s="272"/>
      <c r="E52" s="272"/>
      <c r="F52" s="272"/>
      <c r="G52" s="272"/>
      <c r="H52" s="272"/>
      <c r="I52" s="272"/>
      <c r="J52" s="272"/>
      <c r="K52" s="272"/>
      <c r="L52" s="272"/>
      <c r="M52" s="273"/>
    </row>
    <row r="53" spans="1:13" ht="12.75">
      <c r="A53" s="19" t="s">
        <v>87</v>
      </c>
      <c r="B53" s="70">
        <f>B51*B52</f>
        <v>0</v>
      </c>
      <c r="C53" s="274"/>
      <c r="D53" s="275"/>
      <c r="E53" s="275"/>
      <c r="F53" s="275"/>
      <c r="G53" s="275"/>
      <c r="H53" s="275"/>
      <c r="I53" s="275"/>
      <c r="J53" s="275"/>
      <c r="K53" s="275"/>
      <c r="L53" s="275"/>
      <c r="M53" s="276"/>
    </row>
    <row r="54" spans="1:7" s="17" customFormat="1" ht="12.75">
      <c r="A54" s="19" t="s">
        <v>88</v>
      </c>
      <c r="B54" s="19">
        <f>K42</f>
        <v>0</v>
      </c>
      <c r="C54" s="27"/>
      <c r="D54" s="27"/>
      <c r="E54" s="27"/>
      <c r="F54" s="27"/>
      <c r="G54" s="27"/>
    </row>
    <row r="55" spans="1:2" ht="12.75">
      <c r="A55" s="19" t="s">
        <v>89</v>
      </c>
      <c r="B55" s="19">
        <f>B53+B54</f>
        <v>0</v>
      </c>
    </row>
    <row r="56" spans="1:2" s="17" customFormat="1" ht="7.5" customHeight="1">
      <c r="A56" s="30"/>
      <c r="B56" s="9"/>
    </row>
  </sheetData>
  <sheetProtection password="B4C2" sheet="1"/>
  <mergeCells count="8">
    <mergeCell ref="C50:M53"/>
    <mergeCell ref="C5:G5"/>
    <mergeCell ref="A6:B6"/>
    <mergeCell ref="C6:G6"/>
    <mergeCell ref="C7:G7"/>
    <mergeCell ref="B11:C11"/>
    <mergeCell ref="B12:C12"/>
    <mergeCell ref="A13:C13"/>
  </mergeCells>
  <printOptions/>
  <pageMargins left="0.31496062992125984" right="0.31496062992125984" top="0.2755905511811024" bottom="0.2755905511811024" header="0.2362204724409449" footer="0.2362204724409449"/>
  <pageSetup fitToHeight="2" horizontalDpi="600" verticalDpi="600" orientation="landscape" paperSize="9" scale="76" r:id="rId1"/>
  <headerFooter alignWithMargins="0">
    <oddHeader>&amp;C&amp;"Arial,Gras"INTERREG IV-programma France-Wallonie-Vlaanderen – Saldodossier</oddHeader>
  </headerFooter>
</worksheet>
</file>

<file path=xl/worksheets/sheet6.xml><?xml version="1.0" encoding="utf-8"?>
<worksheet xmlns="http://schemas.openxmlformats.org/spreadsheetml/2006/main" xmlns:r="http://schemas.openxmlformats.org/officeDocument/2006/relationships">
  <dimension ref="A1:C85"/>
  <sheetViews>
    <sheetView workbookViewId="0" topLeftCell="A43">
      <selection activeCell="A45" sqref="A45:C45"/>
    </sheetView>
  </sheetViews>
  <sheetFormatPr defaultColWidth="11.421875" defaultRowHeight="12.75"/>
  <cols>
    <col min="1" max="1" width="38.8515625" style="153" customWidth="1"/>
    <col min="2" max="2" width="39.00390625" style="153" customWidth="1"/>
    <col min="3" max="3" width="15.00390625" style="153" customWidth="1"/>
    <col min="4" max="16384" width="11.421875" style="153" customWidth="1"/>
  </cols>
  <sheetData>
    <row r="1" spans="1:3" s="151" customFormat="1" ht="15.75">
      <c r="A1" s="285"/>
      <c r="B1" s="285"/>
      <c r="C1" s="285"/>
    </row>
    <row r="2" spans="1:3" ht="13.5" thickBot="1">
      <c r="A2" s="211"/>
      <c r="B2" s="212"/>
      <c r="C2" s="212"/>
    </row>
    <row r="3" spans="1:3" ht="26.25" thickTop="1">
      <c r="A3" s="154" t="s">
        <v>142</v>
      </c>
      <c r="B3" s="286"/>
      <c r="C3" s="287"/>
    </row>
    <row r="4" spans="1:3" ht="27.75" customHeight="1">
      <c r="A4" s="154" t="s">
        <v>189</v>
      </c>
      <c r="B4" s="288"/>
      <c r="C4" s="289"/>
    </row>
    <row r="5" spans="1:3" ht="12.75">
      <c r="A5" s="155" t="s">
        <v>122</v>
      </c>
      <c r="B5" s="288"/>
      <c r="C5" s="289"/>
    </row>
    <row r="6" spans="1:3" ht="12.75">
      <c r="A6" s="155" t="s">
        <v>144</v>
      </c>
      <c r="B6" s="288"/>
      <c r="C6" s="289"/>
    </row>
    <row r="7" spans="1:3" ht="12.75">
      <c r="A7" s="155" t="s">
        <v>145</v>
      </c>
      <c r="B7" s="288"/>
      <c r="C7" s="289"/>
    </row>
    <row r="8" spans="1:3" ht="12.75">
      <c r="A8" s="155" t="s">
        <v>146</v>
      </c>
      <c r="B8" s="288"/>
      <c r="C8" s="289"/>
    </row>
    <row r="9" spans="1:3" ht="12.75">
      <c r="A9" s="155" t="s">
        <v>147</v>
      </c>
      <c r="B9" s="288"/>
      <c r="C9" s="289"/>
    </row>
    <row r="10" spans="1:3" s="157" customFormat="1" ht="13.5" thickBot="1">
      <c r="A10" s="156" t="s">
        <v>148</v>
      </c>
      <c r="B10" s="290"/>
      <c r="C10" s="291"/>
    </row>
    <row r="11" ht="26.25" customHeight="1" thickTop="1">
      <c r="A11" s="158"/>
    </row>
    <row r="12" spans="1:3" ht="12.75">
      <c r="A12" s="159" t="s">
        <v>149</v>
      </c>
      <c r="B12" s="292"/>
      <c r="C12" s="293"/>
    </row>
    <row r="13" spans="1:3" ht="12.75">
      <c r="A13" s="159" t="s">
        <v>58</v>
      </c>
      <c r="B13" s="292"/>
      <c r="C13" s="293"/>
    </row>
    <row r="14" spans="1:3" ht="12.75">
      <c r="A14" s="294" t="s">
        <v>150</v>
      </c>
      <c r="B14" s="294"/>
      <c r="C14" s="294"/>
    </row>
    <row r="15" spans="1:3" ht="28.5" customHeight="1">
      <c r="A15" s="160"/>
      <c r="B15" s="161"/>
      <c r="C15" s="161"/>
    </row>
    <row r="16" spans="2:3" ht="15.75">
      <c r="B16" s="143" t="s">
        <v>151</v>
      </c>
      <c r="C16" s="161"/>
    </row>
    <row r="17" spans="1:3" ht="12.75">
      <c r="A17" s="162"/>
      <c r="B17" s="161"/>
      <c r="C17" s="161"/>
    </row>
    <row r="18" spans="1:3" ht="12.75">
      <c r="A18" s="295" t="s">
        <v>152</v>
      </c>
      <c r="B18" s="296"/>
      <c r="C18" s="163"/>
    </row>
    <row r="19" spans="1:3" ht="12.75">
      <c r="A19" s="297" t="s">
        <v>154</v>
      </c>
      <c r="B19" s="297"/>
      <c r="C19" s="219"/>
    </row>
    <row r="20" spans="1:3" ht="12.75">
      <c r="A20" s="295" t="s">
        <v>156</v>
      </c>
      <c r="B20" s="295"/>
      <c r="C20" s="219"/>
    </row>
    <row r="21" spans="1:3" ht="26.25" customHeight="1">
      <c r="A21" s="295" t="s">
        <v>158</v>
      </c>
      <c r="B21" s="295"/>
      <c r="C21" s="219"/>
    </row>
    <row r="22" spans="1:3" ht="19.5" customHeight="1">
      <c r="A22" s="164"/>
      <c r="B22" s="164"/>
      <c r="C22" s="150"/>
    </row>
    <row r="23" spans="1:3" ht="15.75">
      <c r="A23" s="164"/>
      <c r="B23" s="143" t="s">
        <v>160</v>
      </c>
      <c r="C23" s="150"/>
    </row>
    <row r="24" spans="1:3" ht="12.75">
      <c r="A24" s="164"/>
      <c r="B24" s="164"/>
      <c r="C24" s="150"/>
    </row>
    <row r="25" spans="1:3" ht="30" customHeight="1">
      <c r="A25" s="295" t="s">
        <v>161</v>
      </c>
      <c r="B25" s="295"/>
      <c r="C25" s="295"/>
    </row>
    <row r="26" spans="1:3" ht="12.75">
      <c r="A26" s="295" t="s">
        <v>162</v>
      </c>
      <c r="B26" s="295"/>
      <c r="C26" s="295"/>
    </row>
    <row r="27" spans="1:3" ht="12.75">
      <c r="A27" s="295" t="s">
        <v>163</v>
      </c>
      <c r="B27" s="295"/>
      <c r="C27" s="295"/>
    </row>
    <row r="28" spans="1:3" ht="22.5" customHeight="1">
      <c r="A28" s="164"/>
      <c r="B28" s="164"/>
      <c r="C28" s="164"/>
    </row>
    <row r="29" spans="2:3" ht="15.75">
      <c r="B29" s="143" t="s">
        <v>164</v>
      </c>
      <c r="C29" s="161"/>
    </row>
    <row r="30" spans="1:3" ht="12.75">
      <c r="A30" s="160"/>
      <c r="B30" s="161"/>
      <c r="C30" s="161"/>
    </row>
    <row r="31" spans="1:3" s="167" customFormat="1" ht="41.25" customHeight="1">
      <c r="A31" s="298" t="s">
        <v>165</v>
      </c>
      <c r="B31" s="299"/>
      <c r="C31" s="166">
        <f>'Gecumuleerde uitgaven ELC'!B47+'Gecumuleerde uitgaven ELC'!B54</f>
        <v>0</v>
      </c>
    </row>
    <row r="32" spans="1:3" ht="12.75">
      <c r="A32" s="168"/>
      <c r="B32" s="168"/>
      <c r="C32" s="169"/>
    </row>
    <row r="33" spans="1:3" ht="12.75" customHeight="1">
      <c r="A33" s="298" t="s">
        <v>166</v>
      </c>
      <c r="B33" s="298"/>
      <c r="C33" s="170">
        <f>'Gecumuleerde uitgaven ELC'!B48</f>
        <v>0</v>
      </c>
    </row>
    <row r="34" spans="1:2" ht="12.75">
      <c r="A34" s="171"/>
      <c r="B34" s="171"/>
    </row>
    <row r="35" spans="1:3" ht="28.5" customHeight="1">
      <c r="A35" s="298" t="s">
        <v>167</v>
      </c>
      <c r="B35" s="298"/>
      <c r="C35" s="166">
        <f>'Gecumuleerde uitgaven ELC'!B50</f>
        <v>0</v>
      </c>
    </row>
    <row r="36" spans="1:2" ht="12.75">
      <c r="A36" s="165"/>
      <c r="B36" s="165"/>
    </row>
    <row r="37" spans="1:3" ht="24.75" customHeight="1">
      <c r="A37" s="298" t="s">
        <v>168</v>
      </c>
      <c r="B37" s="298"/>
      <c r="C37" s="170">
        <f>'Gecumuleerde uitgaven ELC'!B51+'Gecumuleerde uitgaven ELC'!B54</f>
        <v>0</v>
      </c>
    </row>
    <row r="38" spans="1:2" ht="12.75">
      <c r="A38" s="171"/>
      <c r="B38" s="171"/>
    </row>
    <row r="39" spans="1:3" ht="26.25" customHeight="1">
      <c r="A39" s="298" t="s">
        <v>169</v>
      </c>
      <c r="B39" s="298"/>
      <c r="C39" s="170">
        <f>'Gecumuleerde uitgaven ELC'!B55</f>
        <v>0</v>
      </c>
    </row>
    <row r="40" spans="1:2" ht="12.75">
      <c r="A40" s="171"/>
      <c r="B40" s="171"/>
    </row>
    <row r="41" spans="1:3" ht="28.5" customHeight="1">
      <c r="A41" s="295" t="s">
        <v>170</v>
      </c>
      <c r="B41" s="295"/>
      <c r="C41" s="295"/>
    </row>
    <row r="42" spans="1:3" ht="44.25" customHeight="1">
      <c r="A42" s="295" t="s">
        <v>171</v>
      </c>
      <c r="B42" s="295"/>
      <c r="C42" s="295"/>
    </row>
    <row r="43" spans="1:3" ht="40.5" customHeight="1">
      <c r="A43" s="295" t="s">
        <v>172</v>
      </c>
      <c r="B43" s="295"/>
      <c r="C43" s="295"/>
    </row>
    <row r="44" spans="1:3" ht="12" customHeight="1">
      <c r="A44" s="150"/>
      <c r="B44" s="150"/>
      <c r="C44" s="150"/>
    </row>
    <row r="45" spans="1:3" ht="40.5" customHeight="1">
      <c r="A45" s="300" t="s">
        <v>173</v>
      </c>
      <c r="B45" s="297"/>
      <c r="C45" s="297"/>
    </row>
    <row r="46" spans="1:3" ht="30" customHeight="1">
      <c r="A46" s="300" t="s">
        <v>174</v>
      </c>
      <c r="B46" s="297"/>
      <c r="C46" s="297"/>
    </row>
    <row r="47" spans="1:3" ht="27.75" customHeight="1">
      <c r="A47" s="300" t="s">
        <v>175</v>
      </c>
      <c r="B47" s="297"/>
      <c r="C47" s="297"/>
    </row>
    <row r="48" spans="1:3" ht="12.75">
      <c r="A48" s="300" t="s">
        <v>176</v>
      </c>
      <c r="B48" s="297"/>
      <c r="C48" s="297"/>
    </row>
    <row r="49" spans="1:3" ht="27" customHeight="1">
      <c r="A49" s="160"/>
      <c r="B49" s="161"/>
      <c r="C49" s="161"/>
    </row>
    <row r="50" spans="1:3" ht="27" customHeight="1">
      <c r="A50" s="160"/>
      <c r="B50" s="143" t="s">
        <v>177</v>
      </c>
      <c r="C50" s="161"/>
    </row>
    <row r="51" spans="1:3" ht="12" customHeight="1">
      <c r="A51" s="160"/>
      <c r="B51" s="143"/>
      <c r="C51" s="161"/>
    </row>
    <row r="52" spans="1:3" ht="41.25" customHeight="1">
      <c r="A52" s="301" t="s">
        <v>180</v>
      </c>
      <c r="B52" s="301"/>
      <c r="C52" s="301"/>
    </row>
    <row r="53" spans="1:3" ht="12.75">
      <c r="A53" s="225"/>
      <c r="B53" s="226"/>
      <c r="C53" s="226"/>
    </row>
    <row r="54" spans="1:3" s="172" customFormat="1" ht="12.75">
      <c r="A54" s="301" t="s">
        <v>181</v>
      </c>
      <c r="B54" s="301"/>
      <c r="C54" s="301"/>
    </row>
    <row r="55" spans="1:3" s="161" customFormat="1" ht="12.75" customHeight="1">
      <c r="A55" s="227"/>
      <c r="B55" s="226"/>
      <c r="C55" s="226"/>
    </row>
    <row r="56" spans="1:3" ht="12.75" customHeight="1">
      <c r="A56" s="227"/>
      <c r="B56" s="226"/>
      <c r="C56" s="226"/>
    </row>
    <row r="57" spans="1:3" ht="12.75">
      <c r="A57" s="227"/>
      <c r="B57" s="226"/>
      <c r="C57" s="226"/>
    </row>
    <row r="58" spans="1:3" ht="52.5" customHeight="1">
      <c r="A58" s="301" t="s">
        <v>182</v>
      </c>
      <c r="B58" s="301"/>
      <c r="C58" s="301"/>
    </row>
    <row r="59" spans="1:3" ht="12.75" customHeight="1">
      <c r="A59" s="227"/>
      <c r="B59" s="226"/>
      <c r="C59" s="226"/>
    </row>
    <row r="60" spans="1:3" ht="26.25" customHeight="1">
      <c r="A60" s="301" t="s">
        <v>184</v>
      </c>
      <c r="B60" s="301"/>
      <c r="C60" s="301"/>
    </row>
    <row r="61" spans="1:3" ht="12.75">
      <c r="A61" s="225"/>
      <c r="B61" s="226"/>
      <c r="C61" s="226"/>
    </row>
    <row r="62" spans="1:3" ht="55.5" customHeight="1">
      <c r="A62" s="301" t="s">
        <v>183</v>
      </c>
      <c r="B62" s="301"/>
      <c r="C62" s="301"/>
    </row>
    <row r="63" spans="1:3" ht="12.75">
      <c r="A63" s="224"/>
      <c r="B63" s="224"/>
      <c r="C63" s="224"/>
    </row>
    <row r="64" spans="1:3" ht="26.25" customHeight="1">
      <c r="A64" s="301" t="s">
        <v>185</v>
      </c>
      <c r="B64" s="301"/>
      <c r="C64" s="301"/>
    </row>
    <row r="65" spans="1:3" ht="12.75">
      <c r="A65" s="228"/>
      <c r="B65" s="177"/>
      <c r="C65" s="177"/>
    </row>
    <row r="66" spans="1:3" ht="66" customHeight="1">
      <c r="A66" s="265" t="s">
        <v>186</v>
      </c>
      <c r="B66" s="265"/>
      <c r="C66" s="265"/>
    </row>
    <row r="67" spans="1:3" ht="12.75">
      <c r="A67" s="149"/>
      <c r="B67" s="149"/>
      <c r="C67" s="149"/>
    </row>
    <row r="68" spans="1:3" ht="41.25" customHeight="1">
      <c r="A68" s="265" t="s">
        <v>187</v>
      </c>
      <c r="B68" s="265"/>
      <c r="C68" s="265"/>
    </row>
    <row r="69" spans="1:3" ht="15" customHeight="1">
      <c r="A69" s="149"/>
      <c r="B69" s="149"/>
      <c r="C69" s="149"/>
    </row>
    <row r="70" spans="1:3" ht="12.75">
      <c r="A70" s="149"/>
      <c r="B70" s="149"/>
      <c r="C70" s="149"/>
    </row>
    <row r="71" spans="1:3" ht="12.75">
      <c r="A71" s="172" t="s">
        <v>178</v>
      </c>
      <c r="B71" s="172"/>
      <c r="C71" s="172"/>
    </row>
    <row r="72" ht="12.75">
      <c r="B72" s="152"/>
    </row>
    <row r="73" spans="1:3" ht="12.75">
      <c r="A73" s="295" t="s">
        <v>153</v>
      </c>
      <c r="B73" s="303"/>
      <c r="C73" s="173"/>
    </row>
    <row r="74" spans="1:2" ht="12.75">
      <c r="A74" s="297" t="s">
        <v>155</v>
      </c>
      <c r="B74" s="297"/>
    </row>
    <row r="75" spans="1:2" ht="12.75">
      <c r="A75" s="295" t="s">
        <v>157</v>
      </c>
      <c r="B75" s="295"/>
    </row>
    <row r="76" spans="1:3" ht="12.75">
      <c r="A76" s="295" t="s">
        <v>159</v>
      </c>
      <c r="B76" s="295"/>
      <c r="C76" s="295"/>
    </row>
    <row r="77" spans="1:3" ht="12.75">
      <c r="A77" s="164"/>
      <c r="B77" s="164"/>
      <c r="C77" s="174"/>
    </row>
    <row r="78" spans="1:3" ht="12.75">
      <c r="A78" s="175" t="s">
        <v>179</v>
      </c>
      <c r="B78" s="220"/>
      <c r="C78" s="302" t="s">
        <v>80</v>
      </c>
    </row>
    <row r="79" spans="1:3" ht="12.75">
      <c r="A79" s="174" t="s">
        <v>137</v>
      </c>
      <c r="B79" s="176"/>
      <c r="C79" s="302"/>
    </row>
    <row r="80" ht="12.75">
      <c r="A80" s="167"/>
    </row>
    <row r="81" spans="1:3" ht="12.75">
      <c r="A81" s="177" t="s">
        <v>81</v>
      </c>
      <c r="B81" s="178"/>
      <c r="C81" s="177"/>
    </row>
    <row r="82" spans="1:3" ht="12.75">
      <c r="A82" s="178" t="s">
        <v>82</v>
      </c>
      <c r="B82" s="177"/>
      <c r="C82" s="177"/>
    </row>
    <row r="83" spans="1:3" ht="12.75">
      <c r="A83" s="177"/>
      <c r="B83" s="177"/>
      <c r="C83" s="177"/>
    </row>
    <row r="84" spans="1:3" ht="12.75">
      <c r="A84" s="177"/>
      <c r="B84" s="177"/>
      <c r="C84" s="177"/>
    </row>
    <row r="85" spans="1:3" ht="12.75">
      <c r="A85" s="177"/>
      <c r="B85" s="177"/>
      <c r="C85" s="177"/>
    </row>
  </sheetData>
  <sheetProtection password="B4C2" sheet="1"/>
  <mergeCells count="44">
    <mergeCell ref="A76:C76"/>
    <mergeCell ref="C78:C79"/>
    <mergeCell ref="A64:C64"/>
    <mergeCell ref="A66:C66"/>
    <mergeCell ref="A68:C68"/>
    <mergeCell ref="A73:B73"/>
    <mergeCell ref="A74:B74"/>
    <mergeCell ref="A75:B75"/>
    <mergeCell ref="A48:C48"/>
    <mergeCell ref="A52:C52"/>
    <mergeCell ref="A54:C54"/>
    <mergeCell ref="A58:C58"/>
    <mergeCell ref="A60:C60"/>
    <mergeCell ref="A62:C62"/>
    <mergeCell ref="A41:C41"/>
    <mergeCell ref="A42:C42"/>
    <mergeCell ref="A43:C43"/>
    <mergeCell ref="A45:C45"/>
    <mergeCell ref="A46:C46"/>
    <mergeCell ref="A47:C47"/>
    <mergeCell ref="A27:C27"/>
    <mergeCell ref="A31:B31"/>
    <mergeCell ref="A33:B33"/>
    <mergeCell ref="A35:B35"/>
    <mergeCell ref="A37:B37"/>
    <mergeCell ref="A39:B39"/>
    <mergeCell ref="A18:B18"/>
    <mergeCell ref="A19:B19"/>
    <mergeCell ref="A20:B20"/>
    <mergeCell ref="A21:B21"/>
    <mergeCell ref="A25:C25"/>
    <mergeCell ref="A26:C26"/>
    <mergeCell ref="B8:C8"/>
    <mergeCell ref="B9:C9"/>
    <mergeCell ref="B10:C10"/>
    <mergeCell ref="B12:C12"/>
    <mergeCell ref="B13:C13"/>
    <mergeCell ref="A14:C14"/>
    <mergeCell ref="A1:C1"/>
    <mergeCell ref="B3:C3"/>
    <mergeCell ref="B4:C4"/>
    <mergeCell ref="B5:C5"/>
    <mergeCell ref="B6:C6"/>
    <mergeCell ref="B7:C7"/>
  </mergeCells>
  <printOptions/>
  <pageMargins left="0.62" right="0.47" top="0.24" bottom="0.4" header="0.19" footer="0.33"/>
  <pageSetup horizontalDpi="600" verticalDpi="600" orientation="portrait" paperSize="9" r:id="rId1"/>
  <headerFooter alignWithMargins="0">
    <oddHeader>&amp;C&amp;"Arial,Gras"INTERREG IV-programma France-Wallonie-Vlaanderen – Saldodossier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INTERREG</dc:creator>
  <cp:keywords/>
  <dc:description/>
  <cp:lastModifiedBy> </cp:lastModifiedBy>
  <cp:lastPrinted>2010-10-14T10:10:00Z</cp:lastPrinted>
  <dcterms:created xsi:type="dcterms:W3CDTF">2007-05-30T12:49:28Z</dcterms:created>
  <dcterms:modified xsi:type="dcterms:W3CDTF">2013-04-03T08:10:21Z</dcterms:modified>
  <cp:category/>
  <cp:version/>
  <cp:contentType/>
  <cp:contentStatus/>
</cp:coreProperties>
</file>