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tabRatio="733" activeTab="13"/>
  </bookViews>
  <sheets>
    <sheet name="Time sheet" sheetId="1" r:id="rId1"/>
    <sheet name="AIDE" sheetId="2" r:id="rId2"/>
    <sheet name="janvier" sheetId="3" r:id="rId3"/>
    <sheet name="février" sheetId="4" r:id="rId4"/>
    <sheet name="mars" sheetId="5" r:id="rId5"/>
    <sheet name="avril" sheetId="6" r:id="rId6"/>
    <sheet name="mai" sheetId="7" r:id="rId7"/>
    <sheet name="juin" sheetId="8" r:id="rId8"/>
    <sheet name="juillet" sheetId="9" r:id="rId9"/>
    <sheet name="août" sheetId="10" r:id="rId10"/>
    <sheet name="septembre" sheetId="11" r:id="rId11"/>
    <sheet name="octobre" sheetId="12" r:id="rId12"/>
    <sheet name="novembre" sheetId="13" r:id="rId13"/>
    <sheet name="décembre" sheetId="14" r:id="rId14"/>
  </sheets>
  <definedNames/>
  <calcPr fullCalcOnLoad="1"/>
</workbook>
</file>

<file path=xl/sharedStrings.xml><?xml version="1.0" encoding="utf-8"?>
<sst xmlns="http://schemas.openxmlformats.org/spreadsheetml/2006/main" count="1535" uniqueCount="131">
  <si>
    <t>Lieu, date</t>
  </si>
  <si>
    <t xml:space="preserve">Signature du responsable de la personne concernée du projet </t>
  </si>
  <si>
    <t xml:space="preserve">Signature de la personne concernée </t>
  </si>
  <si>
    <t xml:space="preserve">!!! Transmettre en annexe copies du contrat de travail + fiches de paie + preuves de paiement de la personne concernée !!! </t>
  </si>
  <si>
    <t xml:space="preserve">Solde à imputer sur le deuxième semestre </t>
  </si>
  <si>
    <t>Déduction premier semestre déjà introduit</t>
  </si>
  <si>
    <t>= Frais de personnel pour ce travailleur pour l'année civile</t>
  </si>
  <si>
    <t xml:space="preserve">Ratio x Total dépense éligible </t>
  </si>
  <si>
    <t>Total dépense éligible</t>
  </si>
  <si>
    <t>Déduction aide à l'emploi</t>
  </si>
  <si>
    <t xml:space="preserve"> Expliquer comment ce montant est atteint </t>
  </si>
  <si>
    <t>Dépenses totales de l'année</t>
  </si>
  <si>
    <t>PARTIE 6 : Calcul des dépenses affectées au projet</t>
  </si>
  <si>
    <t>(B/A)</t>
  </si>
  <si>
    <t xml:space="preserve">Pourcentage </t>
  </si>
  <si>
    <t xml:space="preserve">3. Calcul du pourcentage </t>
  </si>
  <si>
    <t>(B)</t>
  </si>
  <si>
    <r>
      <t xml:space="preserve">2. Préciser combien d'heures la personne concernée </t>
    </r>
    <r>
      <rPr>
        <b/>
        <u val="single"/>
        <sz val="11"/>
        <rFont val="Arial Narrow"/>
        <family val="2"/>
      </rPr>
      <t>a consacré</t>
    </r>
    <r>
      <rPr>
        <sz val="11"/>
        <rFont val="Arial Narrow"/>
        <family val="2"/>
      </rPr>
      <t xml:space="preserve"> au projet durant le deuxième semestre en complétant la grille ci-dessus</t>
    </r>
  </si>
  <si>
    <t>(A)</t>
  </si>
  <si>
    <t>Heures prestées sur l'année</t>
  </si>
  <si>
    <r>
      <t xml:space="preserve">1. Préciser combien d'heures mensuelles </t>
    </r>
    <r>
      <rPr>
        <b/>
        <u val="single"/>
        <sz val="11"/>
        <rFont val="Arial Narrow"/>
        <family val="2"/>
      </rPr>
      <t>ont été prestées</t>
    </r>
    <r>
      <rPr>
        <sz val="11"/>
        <rFont val="Arial Narrow"/>
        <family val="2"/>
      </rPr>
      <t xml:space="preserve"> par la personne durant le second semestre (voir fiche de salaire) en complétant la grille ci-dessus</t>
    </r>
  </si>
  <si>
    <t>PARTIE 5 : Calcul du ratio</t>
  </si>
  <si>
    <t xml:space="preserve">TOTAL = </t>
  </si>
  <si>
    <t>D</t>
  </si>
  <si>
    <t>N</t>
  </si>
  <si>
    <t>O</t>
  </si>
  <si>
    <t>S</t>
  </si>
  <si>
    <t>A</t>
  </si>
  <si>
    <t>J</t>
  </si>
  <si>
    <t>M</t>
  </si>
  <si>
    <t>F</t>
  </si>
  <si>
    <t>Jour                                                                                                                                                                                                                                                Mois</t>
  </si>
  <si>
    <t>!!! Le premier semestre est complété automatiquement à partir des données encodées dans le tableau précédent !!!</t>
  </si>
  <si>
    <t>= Frais de personnel pour ce travailleur pour le premier semestre</t>
  </si>
  <si>
    <t>Dépenses totales du premier semestre</t>
  </si>
  <si>
    <t>PARTIE 3 : Calcul des dépenses affectées au projet</t>
  </si>
  <si>
    <r>
      <t xml:space="preserve">2. Préciser combien d'heures la personne concernée </t>
    </r>
    <r>
      <rPr>
        <b/>
        <u val="single"/>
        <sz val="11"/>
        <rFont val="Arial Narrow"/>
        <family val="2"/>
      </rPr>
      <t>a consacré</t>
    </r>
    <r>
      <rPr>
        <sz val="11"/>
        <rFont val="Arial Narrow"/>
        <family val="2"/>
      </rPr>
      <t xml:space="preserve"> au projet durant le premier semestre en complétant la grille ci-dessus</t>
    </r>
  </si>
  <si>
    <r>
      <t xml:space="preserve">1. Préciser combien d'heures mensuelles </t>
    </r>
    <r>
      <rPr>
        <b/>
        <u val="single"/>
        <sz val="11"/>
        <rFont val="Arial Narrow"/>
        <family val="2"/>
      </rPr>
      <t>ont été prestées</t>
    </r>
    <r>
      <rPr>
        <sz val="11"/>
        <rFont val="Arial Narrow"/>
        <family val="2"/>
      </rPr>
      <t xml:space="preserve"> par la personne durant le semestre (voir fiche de salaire) en complétant la grille ci-dessus</t>
    </r>
  </si>
  <si>
    <t>PARTIE 2 : Calcul du ratio</t>
  </si>
  <si>
    <t>Numéro time sheet</t>
  </si>
  <si>
    <t xml:space="preserve">Nom  de la personne concernée  </t>
  </si>
  <si>
    <t>Année civile concernée</t>
  </si>
  <si>
    <t xml:space="preserve">Opérateur </t>
  </si>
  <si>
    <t>Opérateur chef de file</t>
  </si>
  <si>
    <t>Dénomination abrégée du projet</t>
  </si>
  <si>
    <t>Personne affectée au projet</t>
  </si>
  <si>
    <t>NOM</t>
  </si>
  <si>
    <t>PRENOM</t>
  </si>
  <si>
    <t>PROJET</t>
  </si>
  <si>
    <t>OPERATEUR</t>
  </si>
  <si>
    <t>MOIS</t>
  </si>
  <si>
    <t>ANNEE</t>
  </si>
  <si>
    <t>OBJECTIF OPERATIONNEL</t>
  </si>
  <si>
    <t>Date</t>
  </si>
  <si>
    <t>am</t>
  </si>
  <si>
    <t>pm</t>
  </si>
  <si>
    <t>Total journalier</t>
  </si>
  <si>
    <t>Temps consacré
au projet</t>
  </si>
  <si>
    <t>Description des tâches</t>
  </si>
  <si>
    <t>Somme des totaux journaliers du mois considéré (1)</t>
  </si>
  <si>
    <t>Total mensuel (2)</t>
  </si>
  <si>
    <t>Pourcentage d'affectation au projet (1)/(2)</t>
  </si>
  <si>
    <t xml:space="preserve">Date : </t>
  </si>
  <si>
    <t xml:space="preserve">Signature de la personne affectée au projet : </t>
  </si>
  <si>
    <t xml:space="preserve">Signature du responsable hiérarchique de la personne : </t>
  </si>
  <si>
    <t>PRIORITE</t>
  </si>
  <si>
    <t>JANVIER</t>
  </si>
  <si>
    <t>FEVRIER</t>
  </si>
  <si>
    <t>MARS</t>
  </si>
  <si>
    <t xml:space="preserve">Nom : </t>
  </si>
  <si>
    <t xml:space="preserve">Fonction : </t>
  </si>
  <si>
    <t>MAI</t>
  </si>
  <si>
    <t>AVRIL</t>
  </si>
  <si>
    <t>JUIN</t>
  </si>
  <si>
    <t>JUILLET</t>
  </si>
  <si>
    <t>AOÛT</t>
  </si>
  <si>
    <t>SEPTEMBRE</t>
  </si>
  <si>
    <t>OCTOBRE</t>
  </si>
  <si>
    <t>NOVEMBRE</t>
  </si>
  <si>
    <t>DECEMBRE</t>
  </si>
  <si>
    <t>Total des heures consacrées au projet</t>
  </si>
  <si>
    <t xml:space="preserve">Total des heures prestées </t>
  </si>
  <si>
    <t>Heures consacrées sur l'année civile pour le projet</t>
  </si>
  <si>
    <t>FONCTION</t>
  </si>
  <si>
    <t>Numéro</t>
  </si>
  <si>
    <t>Intitulé</t>
  </si>
  <si>
    <t>Descriptif</t>
  </si>
  <si>
    <t>Remarques particulières</t>
  </si>
  <si>
    <t>* les cellules en vert dans le haut de la page doivent être complétées</t>
  </si>
  <si>
    <t>* les cellules jaunes se recopient automatiquement d'autres onglets</t>
  </si>
  <si>
    <t>Onglet "Time Sheet"</t>
  </si>
  <si>
    <t>Partie 1</t>
  </si>
  <si>
    <t xml:space="preserve">Relevé des heures consacrées pour le projet pour le premier semestre de l'année civile      </t>
  </si>
  <si>
    <t xml:space="preserve">Les données horaires doivent être complétées (dans les cases blanches) pour chaque jour en se basant sur le descriptif des tâches repris dans les tableaux mensuels </t>
  </si>
  <si>
    <t xml:space="preserve">Total </t>
  </si>
  <si>
    <t>Ne rien encoder sur cette ligne, le calcul se fait automatiquement.</t>
  </si>
  <si>
    <t>Partie 2</t>
  </si>
  <si>
    <t>Calcul du ratio</t>
  </si>
  <si>
    <t>Ne rien encoder dans cette partie, le calcul se fait automatiquement à partir des données insérées dans la partie 1.</t>
  </si>
  <si>
    <t>Partie 3</t>
  </si>
  <si>
    <t>Calcul des dépenses affectées au projet</t>
  </si>
  <si>
    <t>Le montant des dépenses éligibles est calculé automatiquement.</t>
  </si>
  <si>
    <t xml:space="preserve">Partie 4 </t>
  </si>
  <si>
    <t xml:space="preserve">Relevé des heures consacrées pour le projet pour le deuxième semestre de l'année civile et calcul du coût total annuel      </t>
  </si>
  <si>
    <t>Partie 5</t>
  </si>
  <si>
    <t>Ne rien encoder dans cette partie, le calcul se fait automatiquement à partir des données insérées dans la partie 4.</t>
  </si>
  <si>
    <t>Partie 6</t>
  </si>
  <si>
    <t>Onglets Relevé des activités : "Janvier" à "Décembre"</t>
  </si>
  <si>
    <t>* toutes les cases sont à encoder.</t>
  </si>
  <si>
    <t>* décrire clairement les tâches réalisées par le personnel subventionné dans le cadre du projet</t>
  </si>
  <si>
    <t>* le relevé d'activité journalier doit être impérativement signé par la personne affectée au projet et son responsable hiérarchique</t>
  </si>
  <si>
    <t xml:space="preserve">Afin de remplir au mieux vos Time Sheet, vous trouverez ci-après quelques conseils qui vous sont détaillés par onglet. </t>
  </si>
  <si>
    <t>ATTENTION! Ne pas supprimer d'onglets et ne pas modifier leur ordre dans le fichier</t>
  </si>
  <si>
    <t>* réaliser un Time Sheet par personne affectée au projet</t>
  </si>
  <si>
    <t>* identifier clairement le temps de travail de la personne subventionnée consacré au projet</t>
  </si>
  <si>
    <t xml:space="preserve">PARTIE 1 : Relevé des heures consacrées pour le projet pour le premier semestre de l'année civile                                         </t>
  </si>
  <si>
    <t xml:space="preserve">PARTIE 4 : Relevé des heures consacrées pour le projet pour le deuxième semestre de l'année civile et calcul du coût total annuel                                         </t>
  </si>
  <si>
    <t>CATEGORIE (1)</t>
  </si>
  <si>
    <r>
      <t>(1) Mentionner le code approprié à chacun des membres de votre personnel dédié au projet selon la catégorie suivante</t>
    </r>
    <r>
      <rPr>
        <i/>
        <sz val="10"/>
        <rFont val="Calibri"/>
        <family val="2"/>
      </rPr>
      <t xml:space="preserve"> : </t>
    </r>
    <r>
      <rPr>
        <sz val="10"/>
        <rFont val="Calibri"/>
        <family val="2"/>
      </rPr>
      <t xml:space="preserve">
       - A : personnel recruté spécifiquement pour le projet
       - B : personnel déjà en place dans la structure et affecté au projet
       - C : personnel détaché par une autre stucture et refacturé à l'opérateur</t>
    </r>
    <r>
      <rPr>
        <i/>
        <sz val="10"/>
        <rFont val="Calibri"/>
        <family val="2"/>
      </rPr>
      <t xml:space="preserve">
      </t>
    </r>
    <r>
      <rPr>
        <sz val="10"/>
        <rFont val="Calibri"/>
        <family val="2"/>
      </rPr>
      <t>- D : mise à disposition du personnel par une autre structure mais non pris en charge financièrement par l'opérateur</t>
    </r>
    <r>
      <rPr>
        <i/>
        <sz val="10"/>
        <rFont val="Calibri"/>
        <family val="2"/>
      </rPr>
      <t xml:space="preserve">
      </t>
    </r>
    <r>
      <rPr>
        <sz val="10"/>
        <rFont val="Calibri"/>
        <family val="2"/>
      </rPr>
      <t>- E : agent public(fonctionnaires, statutaires,...)</t>
    </r>
  </si>
  <si>
    <t>Les cases sont remplies automatiquement.</t>
  </si>
  <si>
    <t>* les heures consacrées au projet sont exprimées en décimales</t>
  </si>
  <si>
    <t>Heures prestées sur le premier semestre</t>
  </si>
  <si>
    <t>Heures consacrées sur le premier semestre pour le projet</t>
  </si>
  <si>
    <r>
      <t xml:space="preserve">Total des heures prestées: </t>
    </r>
    <r>
      <rPr>
        <sz val="11"/>
        <color indexed="8"/>
        <rFont val="Calibri"/>
        <family val="2"/>
      </rPr>
      <t xml:space="preserve">pour les opérateurs wallons, </t>
    </r>
    <r>
      <rPr>
        <sz val="11"/>
        <rFont val="Calibri"/>
        <family val="2"/>
      </rPr>
      <t>reprendre dans cette colonne, le nombre total d'heures prestées par la personne, en se basant sur sa fiche de paie.</t>
    </r>
  </si>
  <si>
    <r>
      <t xml:space="preserve">Dépenses totales du premier semestre: </t>
    </r>
    <r>
      <rPr>
        <sz val="11"/>
        <rFont val="Calibri"/>
        <family val="2"/>
      </rPr>
      <t>indiquer le montant total des dépenses pour le premier semestre</t>
    </r>
  </si>
  <si>
    <r>
      <t xml:space="preserve">Déduction aide à l'emploi: </t>
    </r>
    <r>
      <rPr>
        <sz val="11"/>
        <rFont val="Calibri"/>
        <family val="2"/>
      </rPr>
      <t>indiquer le montant total des aides à l'emploi perçues.</t>
    </r>
  </si>
  <si>
    <r>
      <t xml:space="preserve">De janvier à juin: </t>
    </r>
    <r>
      <rPr>
        <sz val="11"/>
        <rFont val="Calibri"/>
        <family val="2"/>
      </rPr>
      <t>les cases sont remplies automatiquement</t>
    </r>
  </si>
  <si>
    <r>
      <t xml:space="preserve">Total des heures prestées: </t>
    </r>
    <r>
      <rPr>
        <sz val="11"/>
        <rFont val="Calibri"/>
        <family val="2"/>
      </rPr>
      <t>rependre dans cette colonne, le nombre total d'heures prestées par la personne, en se basant sur sa fiche de paie.</t>
    </r>
  </si>
  <si>
    <r>
      <t xml:space="preserve">Dépenses totales de l'année: </t>
    </r>
    <r>
      <rPr>
        <sz val="11"/>
        <rFont val="Calibri"/>
        <family val="2"/>
      </rPr>
      <t>indiquer le montant total des dépenses pour l'année concernée</t>
    </r>
  </si>
  <si>
    <r>
      <t xml:space="preserve">Déduction aide à l'emploi: </t>
    </r>
    <r>
      <rPr>
        <sz val="11"/>
        <rFont val="Calibri"/>
        <family val="2"/>
      </rPr>
      <t>indiquer le montant total des aides à l'emploi perçues durant l'année concernée</t>
    </r>
  </si>
  <si>
    <r>
      <t xml:space="preserve">De juillet à décembre: </t>
    </r>
    <r>
      <rPr>
        <sz val="11"/>
        <rFont val="Calibri"/>
        <family val="2"/>
      </rPr>
      <t>les données horaires doivent être complétées dans les cases blanches pour chaque jour en se basant sur le descriptif des tâches repris dans les tableaux mensuels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</si>
</sst>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1"/>
      <color indexed="10"/>
      <name val="Arial Narrow"/>
      <family val="2"/>
    </font>
    <font>
      <b/>
      <u val="single"/>
      <sz val="11"/>
      <name val="Arial Narrow"/>
      <family val="2"/>
    </font>
    <font>
      <sz val="11"/>
      <color indexed="10"/>
      <name val="Arial Narrow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1"/>
      <name val="Wingding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10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5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35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2" fillId="30" borderId="0" applyNumberFormat="0" applyBorder="0" applyAlignment="0" applyProtection="0"/>
    <xf numFmtId="0" fontId="35" fillId="0" borderId="0">
      <alignment/>
      <protection/>
    </xf>
    <xf numFmtId="9" fontId="35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 quotePrefix="1">
      <alignment horizontal="left" vertical="center" wrapText="1"/>
      <protection/>
    </xf>
    <xf numFmtId="4" fontId="2" fillId="34" borderId="1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35" borderId="12" xfId="0" applyFont="1" applyFill="1" applyBorder="1" applyAlignment="1" applyProtection="1">
      <alignment wrapText="1"/>
      <protection locked="0"/>
    </xf>
    <xf numFmtId="0" fontId="2" fillId="35" borderId="13" xfId="0" applyFont="1" applyFill="1" applyBorder="1" applyAlignment="1" applyProtection="1">
      <alignment wrapText="1"/>
      <protection locked="0"/>
    </xf>
    <xf numFmtId="0" fontId="4" fillId="35" borderId="0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5" fillId="0" borderId="0" xfId="0" applyFont="1" applyAlignment="1" applyProtection="1">
      <alignment horizontal="centerContinuous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 quotePrefix="1">
      <alignment wrapText="1"/>
      <protection locked="0"/>
    </xf>
    <xf numFmtId="2" fontId="2" fillId="34" borderId="1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4" fontId="2" fillId="36" borderId="10" xfId="0" applyNumberFormat="1" applyFont="1" applyFill="1" applyBorder="1" applyAlignment="1" applyProtection="1">
      <alignment/>
      <protection/>
    </xf>
    <xf numFmtId="4" fontId="4" fillId="36" borderId="10" xfId="0" applyNumberFormat="1" applyFont="1" applyFill="1" applyBorder="1" applyAlignment="1" applyProtection="1">
      <alignment/>
      <protection/>
    </xf>
    <xf numFmtId="0" fontId="35" fillId="0" borderId="0" xfId="50" applyAlignment="1">
      <alignment wrapText="1"/>
      <protection/>
    </xf>
    <xf numFmtId="0" fontId="50" fillId="0" borderId="14" xfId="50" applyFont="1" applyBorder="1" applyAlignment="1">
      <alignment horizontal="center" vertical="center" wrapText="1"/>
      <protection/>
    </xf>
    <xf numFmtId="0" fontId="35" fillId="37" borderId="15" xfId="50" applyFill="1" applyBorder="1" applyAlignment="1">
      <alignment horizontal="center" vertical="center" wrapText="1"/>
      <protection/>
    </xf>
    <xf numFmtId="0" fontId="35" fillId="38" borderId="16" xfId="50" applyFill="1" applyBorder="1" applyAlignment="1">
      <alignment horizontal="center" vertical="center" wrapText="1"/>
      <protection/>
    </xf>
    <xf numFmtId="2" fontId="2" fillId="12" borderId="10" xfId="0" applyNumberFormat="1" applyFont="1" applyFill="1" applyBorder="1" applyAlignment="1" applyProtection="1">
      <alignment/>
      <protection/>
    </xf>
    <xf numFmtId="2" fontId="2" fillId="12" borderId="11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28" fillId="39" borderId="14" xfId="0" applyFont="1" applyFill="1" applyBorder="1" applyAlignment="1" applyProtection="1">
      <alignment/>
      <protection locked="0"/>
    </xf>
    <xf numFmtId="0" fontId="28" fillId="39" borderId="17" xfId="0" applyFont="1" applyFill="1" applyBorder="1" applyAlignment="1" applyProtection="1">
      <alignment/>
      <protection locked="0"/>
    </xf>
    <xf numFmtId="0" fontId="28" fillId="39" borderId="18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4" fontId="0" fillId="40" borderId="0" xfId="0" applyNumberFormat="1" applyFont="1" applyFill="1" applyBorder="1" applyAlignment="1" applyProtection="1">
      <alignment vertical="center" wrapText="1"/>
      <protection hidden="1" locked="0"/>
    </xf>
    <xf numFmtId="0" fontId="8" fillId="0" borderId="0" xfId="0" applyFont="1" applyAlignment="1" applyProtection="1">
      <alignment wrapText="1"/>
      <protection locked="0"/>
    </xf>
    <xf numFmtId="0" fontId="29" fillId="38" borderId="19" xfId="0" applyFont="1" applyFill="1" applyBorder="1" applyAlignment="1" applyProtection="1">
      <alignment horizontal="center" vertical="center" wrapText="1"/>
      <protection locked="0"/>
    </xf>
    <xf numFmtId="2" fontId="8" fillId="0" borderId="20" xfId="0" applyNumberFormat="1" applyFont="1" applyBorder="1" applyAlignment="1" applyProtection="1">
      <alignment/>
      <protection locked="0"/>
    </xf>
    <xf numFmtId="2" fontId="8" fillId="0" borderId="21" xfId="0" applyNumberFormat="1" applyFont="1" applyBorder="1" applyAlignment="1" applyProtection="1">
      <alignment/>
      <protection locked="0"/>
    </xf>
    <xf numFmtId="0" fontId="29" fillId="39" borderId="22" xfId="0" applyFont="1" applyFill="1" applyBorder="1" applyAlignment="1" applyProtection="1">
      <alignment/>
      <protection locked="0"/>
    </xf>
    <xf numFmtId="0" fontId="29" fillId="39" borderId="23" xfId="0" applyFont="1" applyFill="1" applyBorder="1" applyAlignment="1" applyProtection="1">
      <alignment/>
      <protection locked="0"/>
    </xf>
    <xf numFmtId="2" fontId="8" fillId="0" borderId="24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29" fillId="0" borderId="22" xfId="0" applyFont="1" applyBorder="1" applyAlignment="1" applyProtection="1">
      <alignment/>
      <protection locked="0"/>
    </xf>
    <xf numFmtId="0" fontId="29" fillId="39" borderId="25" xfId="0" applyFont="1" applyFill="1" applyBorder="1" applyAlignment="1" applyProtection="1">
      <alignment/>
      <protection locked="0"/>
    </xf>
    <xf numFmtId="0" fontId="29" fillId="39" borderId="26" xfId="0" applyFont="1" applyFill="1" applyBorder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29" fillId="0" borderId="27" xfId="0" applyNumberFormat="1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31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8" fillId="0" borderId="32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8" fillId="0" borderId="37" xfId="0" applyFont="1" applyBorder="1" applyAlignment="1" applyProtection="1">
      <alignment/>
      <protection locked="0"/>
    </xf>
    <xf numFmtId="2" fontId="29" fillId="39" borderId="38" xfId="0" applyNumberFormat="1" applyFont="1" applyFill="1" applyBorder="1" applyAlignment="1" applyProtection="1">
      <alignment/>
      <protection/>
    </xf>
    <xf numFmtId="2" fontId="29" fillId="39" borderId="39" xfId="0" applyNumberFormat="1" applyFont="1" applyFill="1" applyBorder="1" applyAlignment="1" applyProtection="1">
      <alignment/>
      <protection/>
    </xf>
    <xf numFmtId="2" fontId="29" fillId="0" borderId="40" xfId="0" applyNumberFormat="1" applyFont="1" applyBorder="1" applyAlignment="1" applyProtection="1">
      <alignment/>
      <protection/>
    </xf>
    <xf numFmtId="10" fontId="29" fillId="0" borderId="41" xfId="0" applyNumberFormat="1" applyFont="1" applyBorder="1" applyAlignment="1" applyProtection="1">
      <alignment/>
      <protection/>
    </xf>
    <xf numFmtId="2" fontId="2" fillId="36" borderId="10" xfId="0" applyNumberFormat="1" applyFont="1" applyFill="1" applyBorder="1" applyAlignment="1" applyProtection="1">
      <alignment/>
      <protection/>
    </xf>
    <xf numFmtId="0" fontId="35" fillId="0" borderId="0" xfId="50" applyAlignment="1">
      <alignment horizontal="left" wrapText="1"/>
      <protection/>
    </xf>
    <xf numFmtId="0" fontId="11" fillId="0" borderId="0" xfId="0" applyFont="1" applyAlignment="1">
      <alignment horizontal="left" indent="7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42" xfId="0" applyFont="1" applyBorder="1" applyAlignment="1" applyProtection="1">
      <alignment wrapText="1"/>
      <protection/>
    </xf>
    <xf numFmtId="0" fontId="4" fillId="0" borderId="34" xfId="0" applyFont="1" applyBorder="1" applyAlignment="1" applyProtection="1">
      <alignment horizontal="left" vertical="center" wrapText="1"/>
      <protection/>
    </xf>
    <xf numFmtId="4" fontId="2" fillId="36" borderId="14" xfId="0" applyNumberFormat="1" applyFont="1" applyFill="1" applyBorder="1" applyAlignment="1" applyProtection="1">
      <alignment horizontal="center" vertical="center" wrapText="1"/>
      <protection/>
    </xf>
    <xf numFmtId="4" fontId="2" fillId="36" borderId="17" xfId="0" applyNumberFormat="1" applyFont="1" applyFill="1" applyBorder="1" applyAlignment="1" applyProtection="1">
      <alignment horizontal="center" vertical="center" wrapText="1"/>
      <protection/>
    </xf>
    <xf numFmtId="4" fontId="2" fillId="36" borderId="18" xfId="0" applyNumberFormat="1" applyFont="1" applyFill="1" applyBorder="1" applyAlignment="1" applyProtection="1">
      <alignment horizontal="center" vertical="center" wrapText="1"/>
      <protection/>
    </xf>
    <xf numFmtId="4" fontId="4" fillId="36" borderId="14" xfId="0" applyNumberFormat="1" applyFont="1" applyFill="1" applyBorder="1" applyAlignment="1" applyProtection="1">
      <alignment horizontal="center"/>
      <protection/>
    </xf>
    <xf numFmtId="4" fontId="4" fillId="36" borderId="17" xfId="0" applyNumberFormat="1" applyFont="1" applyFill="1" applyBorder="1" applyAlignment="1" applyProtection="1">
      <alignment horizontal="center"/>
      <protection/>
    </xf>
    <xf numFmtId="4" fontId="4" fillId="36" borderId="18" xfId="0" applyNumberFormat="1" applyFont="1" applyFill="1" applyBorder="1" applyAlignment="1" applyProtection="1">
      <alignment horizontal="center"/>
      <protection/>
    </xf>
    <xf numFmtId="0" fontId="2" fillId="10" borderId="10" xfId="0" applyFont="1" applyFill="1" applyBorder="1" applyAlignment="1" applyProtection="1">
      <alignment horizontal="center" wrapText="1"/>
      <protection locked="0"/>
    </xf>
    <xf numFmtId="0" fontId="2" fillId="10" borderId="11" xfId="0" applyFont="1" applyFill="1" applyBorder="1" applyAlignment="1" applyProtection="1">
      <alignment horizontal="center" wrapText="1"/>
      <protection locked="0"/>
    </xf>
    <xf numFmtId="0" fontId="2" fillId="10" borderId="43" xfId="0" applyFont="1" applyFill="1" applyBorder="1" applyAlignment="1" applyProtection="1">
      <alignment horizontal="center" wrapText="1"/>
      <protection locked="0"/>
    </xf>
    <xf numFmtId="0" fontId="2" fillId="10" borderId="44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wrapText="1"/>
      <protection/>
    </xf>
    <xf numFmtId="0" fontId="4" fillId="10" borderId="10" xfId="0" applyFont="1" applyFill="1" applyBorder="1" applyAlignment="1" applyProtection="1">
      <alignment horizont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17" xfId="0" applyNumberFormat="1" applyFont="1" applyBorder="1" applyAlignment="1" applyProtection="1">
      <alignment horizontal="center" vertical="center" wrapText="1"/>
      <protection locked="0"/>
    </xf>
    <xf numFmtId="4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45" xfId="0" applyFont="1" applyBorder="1" applyAlignment="1" applyProtection="1">
      <alignment wrapText="1"/>
      <protection locked="0"/>
    </xf>
    <xf numFmtId="0" fontId="2" fillId="0" borderId="31" xfId="0" applyFont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4" fontId="2" fillId="36" borderId="14" xfId="0" applyNumberFormat="1" applyFont="1" applyFill="1" applyBorder="1" applyAlignment="1" applyProtection="1">
      <alignment horizontal="center"/>
      <protection/>
    </xf>
    <xf numFmtId="4" fontId="2" fillId="36" borderId="18" xfId="0" applyNumberFormat="1" applyFont="1" applyFill="1" applyBorder="1" applyAlignment="1" applyProtection="1">
      <alignment horizontal="center"/>
      <protection/>
    </xf>
    <xf numFmtId="0" fontId="2" fillId="10" borderId="46" xfId="0" applyFont="1" applyFill="1" applyBorder="1" applyAlignment="1" applyProtection="1">
      <alignment wrapText="1"/>
      <protection locked="0"/>
    </xf>
    <xf numFmtId="0" fontId="2" fillId="10" borderId="34" xfId="0" applyFont="1" applyFill="1" applyBorder="1" applyAlignment="1" applyProtection="1">
      <alignment wrapText="1"/>
      <protection locked="0"/>
    </xf>
    <xf numFmtId="0" fontId="2" fillId="10" borderId="47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32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/>
    </xf>
    <xf numFmtId="0" fontId="2" fillId="0" borderId="32" xfId="0" applyFont="1" applyBorder="1" applyAlignment="1" applyProtection="1">
      <alignment horizontal="left" wrapText="1"/>
      <protection/>
    </xf>
    <xf numFmtId="4" fontId="2" fillId="0" borderId="28" xfId="0" applyNumberFormat="1" applyFont="1" applyBorder="1" applyAlignment="1" applyProtection="1">
      <alignment horizontal="center" vertical="center" wrapText="1"/>
      <protection locked="0"/>
    </xf>
    <xf numFmtId="4" fontId="2" fillId="0" borderId="29" xfId="0" applyNumberFormat="1" applyFont="1" applyBorder="1" applyAlignment="1" applyProtection="1">
      <alignment horizontal="center"/>
      <protection locked="0"/>
    </xf>
    <xf numFmtId="4" fontId="2" fillId="0" borderId="3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31" xfId="0" applyFont="1" applyBorder="1" applyAlignment="1" applyProtection="1" quotePrefix="1">
      <alignment horizontal="left" wrapText="1"/>
      <protection/>
    </xf>
    <xf numFmtId="0" fontId="4" fillId="0" borderId="0" xfId="0" applyFont="1" applyBorder="1" applyAlignment="1" applyProtection="1" quotePrefix="1">
      <alignment horizontal="left" wrapText="1"/>
      <protection/>
    </xf>
    <xf numFmtId="10" fontId="4" fillId="36" borderId="14" xfId="0" applyNumberFormat="1" applyFont="1" applyFill="1" applyBorder="1" applyAlignment="1" applyProtection="1">
      <alignment horizontal="center"/>
      <protection/>
    </xf>
    <xf numFmtId="10" fontId="4" fillId="36" borderId="18" xfId="0" applyNumberFormat="1" applyFont="1" applyFill="1" applyBorder="1" applyAlignment="1" applyProtection="1">
      <alignment horizontal="center"/>
      <protection/>
    </xf>
    <xf numFmtId="0" fontId="4" fillId="10" borderId="0" xfId="0" applyFont="1" applyFill="1" applyAlignment="1" applyProtection="1">
      <alignment wrapText="1"/>
      <protection/>
    </xf>
    <xf numFmtId="0" fontId="2" fillId="10" borderId="0" xfId="0" applyFont="1" applyFill="1" applyAlignment="1" applyProtection="1">
      <alignment wrapText="1"/>
      <protection/>
    </xf>
    <xf numFmtId="0" fontId="4" fillId="10" borderId="0" xfId="0" applyFont="1" applyFill="1" applyAlignment="1" applyProtection="1">
      <alignment horizontal="left"/>
      <protection/>
    </xf>
    <xf numFmtId="0" fontId="4" fillId="10" borderId="0" xfId="0" applyFont="1" applyFill="1" applyAlignment="1" applyProtection="1">
      <alignment horizontal="left" wrapText="1"/>
      <protection/>
    </xf>
    <xf numFmtId="0" fontId="2" fillId="0" borderId="0" xfId="0" applyFont="1" applyAlignment="1" applyProtection="1">
      <alignment wrapText="1"/>
      <protection locked="0"/>
    </xf>
    <xf numFmtId="0" fontId="5" fillId="0" borderId="34" xfId="0" applyFont="1" applyBorder="1" applyAlignment="1" applyProtection="1">
      <alignment horizontal="left" vertical="center" wrapText="1"/>
      <protection/>
    </xf>
    <xf numFmtId="0" fontId="35" fillId="0" borderId="0" xfId="50" applyAlignment="1">
      <alignment horizontal="left" wrapText="1"/>
      <protection/>
    </xf>
    <xf numFmtId="0" fontId="35" fillId="38" borderId="16" xfId="50" applyFill="1" applyBorder="1" applyAlignment="1">
      <alignment horizontal="center" vertical="center" wrapText="1"/>
      <protection/>
    </xf>
    <xf numFmtId="0" fontId="35" fillId="38" borderId="48" xfId="50" applyFill="1" applyBorder="1" applyAlignment="1">
      <alignment horizontal="center" vertical="center" wrapText="1"/>
      <protection/>
    </xf>
    <xf numFmtId="0" fontId="35" fillId="38" borderId="15" xfId="50" applyFill="1" applyBorder="1" applyAlignment="1">
      <alignment horizontal="center" vertical="center" wrapText="1"/>
      <protection/>
    </xf>
    <xf numFmtId="0" fontId="50" fillId="38" borderId="49" xfId="50" applyFont="1" applyFill="1" applyBorder="1" applyAlignment="1">
      <alignment horizontal="left" vertical="center" wrapText="1"/>
      <protection/>
    </xf>
    <xf numFmtId="0" fontId="50" fillId="38" borderId="29" xfId="50" applyFont="1" applyFill="1" applyBorder="1" applyAlignment="1">
      <alignment horizontal="left" vertical="center" wrapText="1"/>
      <protection/>
    </xf>
    <xf numFmtId="0" fontId="50" fillId="38" borderId="50" xfId="50" applyFont="1" applyFill="1" applyBorder="1" applyAlignment="1">
      <alignment horizontal="left" vertical="center" wrapText="1"/>
      <protection/>
    </xf>
    <xf numFmtId="0" fontId="50" fillId="38" borderId="45" xfId="50" applyFont="1" applyFill="1" applyBorder="1" applyAlignment="1">
      <alignment horizontal="left" vertical="center" wrapText="1"/>
      <protection/>
    </xf>
    <xf numFmtId="0" fontId="50" fillId="38" borderId="0" xfId="50" applyFont="1" applyFill="1" applyBorder="1" applyAlignment="1">
      <alignment horizontal="left" vertical="center" wrapText="1"/>
      <protection/>
    </xf>
    <xf numFmtId="0" fontId="50" fillId="38" borderId="42" xfId="50" applyFont="1" applyFill="1" applyBorder="1" applyAlignment="1">
      <alignment horizontal="left" vertical="center" wrapText="1"/>
      <protection/>
    </xf>
    <xf numFmtId="0" fontId="50" fillId="38" borderId="51" xfId="50" applyFont="1" applyFill="1" applyBorder="1" applyAlignment="1">
      <alignment horizontal="left" vertical="center" wrapText="1"/>
      <protection/>
    </xf>
    <xf numFmtId="0" fontId="50" fillId="38" borderId="36" xfId="50" applyFont="1" applyFill="1" applyBorder="1" applyAlignment="1">
      <alignment horizontal="left" vertical="center" wrapText="1"/>
      <protection/>
    </xf>
    <xf numFmtId="0" fontId="50" fillId="38" borderId="52" xfId="50" applyFont="1" applyFill="1" applyBorder="1" applyAlignment="1">
      <alignment horizontal="left" vertical="center" wrapText="1"/>
      <protection/>
    </xf>
    <xf numFmtId="0" fontId="35" fillId="39" borderId="11" xfId="50" applyFill="1" applyBorder="1" applyAlignment="1">
      <alignment vertical="center" wrapText="1"/>
      <protection/>
    </xf>
    <xf numFmtId="0" fontId="35" fillId="39" borderId="43" xfId="50" applyFill="1" applyBorder="1" applyAlignment="1">
      <alignment vertical="center" wrapText="1"/>
      <protection/>
    </xf>
    <xf numFmtId="0" fontId="35" fillId="39" borderId="44" xfId="50" applyFill="1" applyBorder="1" applyAlignment="1">
      <alignment vertical="center" wrapText="1"/>
      <protection/>
    </xf>
    <xf numFmtId="0" fontId="50" fillId="39" borderId="11" xfId="50" applyFont="1" applyFill="1" applyBorder="1" applyAlignment="1">
      <alignment vertical="center" wrapText="1"/>
      <protection/>
    </xf>
    <xf numFmtId="0" fontId="50" fillId="39" borderId="43" xfId="50" applyFont="1" applyFill="1" applyBorder="1" applyAlignment="1">
      <alignment vertical="center" wrapText="1"/>
      <protection/>
    </xf>
    <xf numFmtId="0" fontId="50" fillId="39" borderId="53" xfId="50" applyFont="1" applyFill="1" applyBorder="1" applyAlignment="1">
      <alignment vertical="center" wrapText="1"/>
      <protection/>
    </xf>
    <xf numFmtId="0" fontId="52" fillId="41" borderId="14" xfId="50" applyFont="1" applyFill="1" applyBorder="1" applyAlignment="1">
      <alignment horizontal="center" wrapText="1"/>
      <protection/>
    </xf>
    <xf numFmtId="0" fontId="52" fillId="41" borderId="17" xfId="50" applyFont="1" applyFill="1" applyBorder="1" applyAlignment="1">
      <alignment horizontal="center" wrapText="1"/>
      <protection/>
    </xf>
    <xf numFmtId="0" fontId="52" fillId="41" borderId="18" xfId="50" applyFont="1" applyFill="1" applyBorder="1" applyAlignment="1">
      <alignment horizontal="center" wrapText="1"/>
      <protection/>
    </xf>
    <xf numFmtId="0" fontId="53" fillId="0" borderId="0" xfId="50" applyFont="1" applyAlignment="1">
      <alignment horizontal="left" vertical="center" wrapText="1"/>
      <protection/>
    </xf>
    <xf numFmtId="0" fontId="54" fillId="0" borderId="0" xfId="50" applyFont="1" applyAlignment="1">
      <alignment horizontal="left" vertical="center"/>
      <protection/>
    </xf>
    <xf numFmtId="0" fontId="54" fillId="0" borderId="0" xfId="50" applyFont="1" applyAlignment="1">
      <alignment horizontal="left" vertical="center" wrapText="1"/>
      <protection/>
    </xf>
    <xf numFmtId="0" fontId="50" fillId="0" borderId="54" xfId="50" applyFont="1" applyBorder="1" applyAlignment="1">
      <alignment horizontal="center" vertical="center" wrapText="1"/>
      <protection/>
    </xf>
    <xf numFmtId="0" fontId="50" fillId="0" borderId="17" xfId="50" applyFont="1" applyBorder="1" applyAlignment="1">
      <alignment horizontal="center" vertical="center" wrapText="1"/>
      <protection/>
    </xf>
    <xf numFmtId="0" fontId="50" fillId="0" borderId="55" xfId="50" applyFont="1" applyBorder="1" applyAlignment="1">
      <alignment horizontal="center" vertical="center" wrapText="1"/>
      <protection/>
    </xf>
    <xf numFmtId="0" fontId="50" fillId="0" borderId="56" xfId="50" applyFont="1" applyBorder="1" applyAlignment="1">
      <alignment horizontal="center" vertical="center" wrapText="1"/>
      <protection/>
    </xf>
    <xf numFmtId="0" fontId="50" fillId="0" borderId="19" xfId="50" applyFont="1" applyBorder="1" applyAlignment="1">
      <alignment horizontal="center" vertical="center" wrapText="1"/>
      <protection/>
    </xf>
    <xf numFmtId="0" fontId="55" fillId="0" borderId="29" xfId="50" applyFont="1" applyBorder="1" applyAlignment="1">
      <alignment horizontal="left" vertical="center" wrapText="1"/>
      <protection/>
    </xf>
    <xf numFmtId="0" fontId="55" fillId="0" borderId="0" xfId="50" applyFont="1" applyAlignment="1">
      <alignment horizontal="left" vertical="center" wrapText="1"/>
      <protection/>
    </xf>
    <xf numFmtId="0" fontId="50" fillId="38" borderId="11" xfId="50" applyFont="1" applyFill="1" applyBorder="1" applyAlignment="1">
      <alignment horizontal="left" vertical="center" wrapText="1"/>
      <protection/>
    </xf>
    <xf numFmtId="0" fontId="35" fillId="38" borderId="43" xfId="50" applyFill="1" applyBorder="1" applyAlignment="1">
      <alignment horizontal="left" vertical="center" wrapText="1"/>
      <protection/>
    </xf>
    <xf numFmtId="0" fontId="35" fillId="38" borderId="44" xfId="50" applyFill="1" applyBorder="1" applyAlignment="1">
      <alignment horizontal="left" vertical="center" wrapText="1"/>
      <protection/>
    </xf>
    <xf numFmtId="0" fontId="50" fillId="38" borderId="12" xfId="50" applyFont="1" applyFill="1" applyBorder="1" applyAlignment="1">
      <alignment vertical="center" wrapText="1"/>
      <protection/>
    </xf>
    <xf numFmtId="0" fontId="50" fillId="38" borderId="13" xfId="50" applyFont="1" applyFill="1" applyBorder="1" applyAlignment="1">
      <alignment vertical="center" wrapText="1"/>
      <protection/>
    </xf>
    <xf numFmtId="0" fontId="50" fillId="38" borderId="57" xfId="50" applyFont="1" applyFill="1" applyBorder="1" applyAlignment="1">
      <alignment vertical="center" wrapText="1"/>
      <protection/>
    </xf>
    <xf numFmtId="0" fontId="50" fillId="39" borderId="58" xfId="50" applyFont="1" applyFill="1" applyBorder="1" applyAlignment="1">
      <alignment horizontal="left" vertical="center" wrapText="1"/>
      <protection/>
    </xf>
    <xf numFmtId="0" fontId="50" fillId="39" borderId="59" xfId="50" applyFont="1" applyFill="1" applyBorder="1" applyAlignment="1">
      <alignment horizontal="left" vertical="center" wrapText="1"/>
      <protection/>
    </xf>
    <xf numFmtId="0" fontId="50" fillId="39" borderId="60" xfId="50" applyFont="1" applyFill="1" applyBorder="1" applyAlignment="1">
      <alignment horizontal="left" vertical="center" wrapText="1"/>
      <protection/>
    </xf>
    <xf numFmtId="0" fontId="50" fillId="39" borderId="58" xfId="50" applyFont="1" applyFill="1" applyBorder="1" applyAlignment="1">
      <alignment vertical="center" wrapText="1"/>
      <protection/>
    </xf>
    <xf numFmtId="0" fontId="50" fillId="39" borderId="59" xfId="50" applyFont="1" applyFill="1" applyBorder="1" applyAlignment="1">
      <alignment vertical="center" wrapText="1"/>
      <protection/>
    </xf>
    <xf numFmtId="0" fontId="50" fillId="39" borderId="61" xfId="50" applyFont="1" applyFill="1" applyBorder="1" applyAlignment="1">
      <alignment vertical="center" wrapText="1"/>
      <protection/>
    </xf>
    <xf numFmtId="0" fontId="50" fillId="37" borderId="51" xfId="50" applyFont="1" applyFill="1" applyBorder="1" applyAlignment="1">
      <alignment vertical="center" wrapText="1"/>
      <protection/>
    </xf>
    <xf numFmtId="0" fontId="50" fillId="37" borderId="36" xfId="50" applyFont="1" applyFill="1" applyBorder="1" applyAlignment="1">
      <alignment vertical="center" wrapText="1"/>
      <protection/>
    </xf>
    <xf numFmtId="0" fontId="50" fillId="37" borderId="52" xfId="50" applyFont="1" applyFill="1" applyBorder="1" applyAlignment="1">
      <alignment vertical="center" wrapText="1"/>
      <protection/>
    </xf>
    <xf numFmtId="0" fontId="50" fillId="37" borderId="54" xfId="50" applyFont="1" applyFill="1" applyBorder="1" applyAlignment="1">
      <alignment horizontal="center" vertical="center" wrapText="1"/>
      <protection/>
    </xf>
    <xf numFmtId="0" fontId="50" fillId="37" borderId="17" xfId="50" applyFont="1" applyFill="1" applyBorder="1" applyAlignment="1">
      <alignment horizontal="center" vertical="center" wrapText="1"/>
      <protection/>
    </xf>
    <xf numFmtId="0" fontId="50" fillId="37" borderId="18" xfId="50" applyFont="1" applyFill="1" applyBorder="1" applyAlignment="1">
      <alignment horizontal="center" vertical="center" wrapText="1"/>
      <protection/>
    </xf>
    <xf numFmtId="0" fontId="50" fillId="38" borderId="49" xfId="50" applyFont="1" applyFill="1" applyBorder="1" applyAlignment="1">
      <alignment vertical="center" wrapText="1"/>
      <protection/>
    </xf>
    <xf numFmtId="0" fontId="50" fillId="38" borderId="29" xfId="50" applyFont="1" applyFill="1" applyBorder="1" applyAlignment="1">
      <alignment vertical="center" wrapText="1"/>
      <protection/>
    </xf>
    <xf numFmtId="0" fontId="50" fillId="38" borderId="50" xfId="50" applyFont="1" applyFill="1" applyBorder="1" applyAlignment="1">
      <alignment vertical="center" wrapText="1"/>
      <protection/>
    </xf>
    <xf numFmtId="0" fontId="50" fillId="38" borderId="51" xfId="50" applyFont="1" applyFill="1" applyBorder="1" applyAlignment="1">
      <alignment vertical="center" wrapText="1"/>
      <protection/>
    </xf>
    <xf numFmtId="0" fontId="50" fillId="38" borderId="36" xfId="50" applyFont="1" applyFill="1" applyBorder="1" applyAlignment="1">
      <alignment vertical="center" wrapText="1"/>
      <protection/>
    </xf>
    <xf numFmtId="0" fontId="50" fillId="38" borderId="52" xfId="50" applyFont="1" applyFill="1" applyBorder="1" applyAlignment="1">
      <alignment vertical="center" wrapText="1"/>
      <protection/>
    </xf>
    <xf numFmtId="0" fontId="50" fillId="39" borderId="62" xfId="50" applyFont="1" applyFill="1" applyBorder="1" applyAlignment="1">
      <alignment horizontal="left" vertical="center" wrapText="1"/>
      <protection/>
    </xf>
    <xf numFmtId="0" fontId="50" fillId="39" borderId="63" xfId="50" applyFont="1" applyFill="1" applyBorder="1" applyAlignment="1">
      <alignment horizontal="left" vertical="center" wrapText="1"/>
      <protection/>
    </xf>
    <xf numFmtId="0" fontId="50" fillId="39" borderId="64" xfId="50" applyFont="1" applyFill="1" applyBorder="1" applyAlignment="1">
      <alignment horizontal="left" vertical="center" wrapText="1"/>
      <protection/>
    </xf>
    <xf numFmtId="0" fontId="50" fillId="39" borderId="49" xfId="50" applyFont="1" applyFill="1" applyBorder="1" applyAlignment="1">
      <alignment horizontal="left" vertical="center" wrapText="1"/>
      <protection/>
    </xf>
    <xf numFmtId="0" fontId="50" fillId="39" borderId="29" xfId="50" applyFont="1" applyFill="1" applyBorder="1" applyAlignment="1">
      <alignment horizontal="left" vertical="center" wrapText="1"/>
      <protection/>
    </xf>
    <xf numFmtId="0" fontId="50" fillId="39" borderId="30" xfId="50" applyFont="1" applyFill="1" applyBorder="1" applyAlignment="1">
      <alignment horizontal="left" vertical="center" wrapText="1"/>
      <protection/>
    </xf>
    <xf numFmtId="0" fontId="50" fillId="39" borderId="51" xfId="50" applyFont="1" applyFill="1" applyBorder="1" applyAlignment="1">
      <alignment horizontal="left" vertical="center" wrapText="1"/>
      <protection/>
    </xf>
    <xf numFmtId="0" fontId="50" fillId="39" borderId="36" xfId="50" applyFont="1" applyFill="1" applyBorder="1" applyAlignment="1">
      <alignment horizontal="left" vertical="center" wrapText="1"/>
      <protection/>
    </xf>
    <xf numFmtId="0" fontId="50" fillId="39" borderId="37" xfId="50" applyFont="1" applyFill="1" applyBorder="1" applyAlignment="1">
      <alignment horizontal="left" vertical="center" wrapText="1"/>
      <protection/>
    </xf>
    <xf numFmtId="0" fontId="50" fillId="38" borderId="58" xfId="50" applyFont="1" applyFill="1" applyBorder="1" applyAlignment="1">
      <alignment horizontal="left" vertical="center" wrapText="1"/>
      <protection/>
    </xf>
    <xf numFmtId="0" fontId="50" fillId="38" borderId="59" xfId="50" applyFont="1" applyFill="1" applyBorder="1" applyAlignment="1">
      <alignment horizontal="left" vertical="center" wrapText="1"/>
      <protection/>
    </xf>
    <xf numFmtId="0" fontId="50" fillId="38" borderId="60" xfId="50" applyFont="1" applyFill="1" applyBorder="1" applyAlignment="1">
      <alignment horizontal="left" vertical="center" wrapText="1"/>
      <protection/>
    </xf>
    <xf numFmtId="0" fontId="50" fillId="37" borderId="49" xfId="50" applyFont="1" applyFill="1" applyBorder="1" applyAlignment="1">
      <alignment horizontal="left" vertical="center" wrapText="1"/>
      <protection/>
    </xf>
    <xf numFmtId="0" fontId="50" fillId="37" borderId="29" xfId="50" applyFont="1" applyFill="1" applyBorder="1" applyAlignment="1">
      <alignment horizontal="left" vertical="center" wrapText="1"/>
      <protection/>
    </xf>
    <xf numFmtId="0" fontId="50" fillId="37" borderId="30" xfId="50" applyFont="1" applyFill="1" applyBorder="1" applyAlignment="1">
      <alignment horizontal="left" vertical="center" wrapText="1"/>
      <protection/>
    </xf>
    <xf numFmtId="0" fontId="50" fillId="37" borderId="51" xfId="50" applyFont="1" applyFill="1" applyBorder="1" applyAlignment="1">
      <alignment horizontal="left" vertical="center" wrapText="1"/>
      <protection/>
    </xf>
    <xf numFmtId="0" fontId="50" fillId="37" borderId="36" xfId="50" applyFont="1" applyFill="1" applyBorder="1" applyAlignment="1">
      <alignment horizontal="left" vertical="center" wrapText="1"/>
      <protection/>
    </xf>
    <xf numFmtId="0" fontId="50" fillId="37" borderId="37" xfId="50" applyFont="1" applyFill="1" applyBorder="1" applyAlignment="1">
      <alignment horizontal="left" vertical="center" wrapText="1"/>
      <protection/>
    </xf>
    <xf numFmtId="0" fontId="35" fillId="37" borderId="16" xfId="50" applyFill="1" applyBorder="1" applyAlignment="1">
      <alignment horizontal="left" vertical="center" wrapText="1"/>
      <protection/>
    </xf>
    <xf numFmtId="0" fontId="35" fillId="37" borderId="48" xfId="50" applyFill="1" applyBorder="1" applyAlignment="1">
      <alignment horizontal="left" vertical="center" wrapText="1"/>
      <protection/>
    </xf>
    <xf numFmtId="0" fontId="35" fillId="37" borderId="15" xfId="50" applyFill="1" applyBorder="1" applyAlignment="1">
      <alignment horizontal="left" vertical="center" wrapText="1"/>
      <protection/>
    </xf>
    <xf numFmtId="0" fontId="50" fillId="37" borderId="50" xfId="50" applyFont="1" applyFill="1" applyBorder="1" applyAlignment="1">
      <alignment horizontal="left" vertical="center" wrapText="1"/>
      <protection/>
    </xf>
    <xf numFmtId="0" fontId="50" fillId="37" borderId="45" xfId="50" applyFont="1" applyFill="1" applyBorder="1" applyAlignment="1">
      <alignment horizontal="left" vertical="center" wrapText="1"/>
      <protection/>
    </xf>
    <xf numFmtId="0" fontId="50" fillId="37" borderId="0" xfId="50" applyFont="1" applyFill="1" applyBorder="1" applyAlignment="1">
      <alignment horizontal="left" vertical="center" wrapText="1"/>
      <protection/>
    </xf>
    <xf numFmtId="0" fontId="50" fillId="37" borderId="42" xfId="50" applyFont="1" applyFill="1" applyBorder="1" applyAlignment="1">
      <alignment horizontal="left" vertical="center" wrapText="1"/>
      <protection/>
    </xf>
    <xf numFmtId="0" fontId="50" fillId="37" borderId="52" xfId="50" applyFont="1" applyFill="1" applyBorder="1" applyAlignment="1">
      <alignment horizontal="left" vertical="center" wrapText="1"/>
      <protection/>
    </xf>
    <xf numFmtId="0" fontId="50" fillId="39" borderId="11" xfId="50" applyFont="1" applyFill="1" applyBorder="1" applyAlignment="1">
      <alignment horizontal="left" vertical="center" wrapText="1"/>
      <protection/>
    </xf>
    <xf numFmtId="0" fontId="50" fillId="39" borderId="43" xfId="50" applyFont="1" applyFill="1" applyBorder="1" applyAlignment="1">
      <alignment horizontal="left" vertical="center" wrapText="1"/>
      <protection/>
    </xf>
    <xf numFmtId="0" fontId="50" fillId="39" borderId="44" xfId="50" applyFont="1" applyFill="1" applyBorder="1" applyAlignment="1">
      <alignment horizontal="left" vertical="center" wrapText="1"/>
      <protection/>
    </xf>
    <xf numFmtId="0" fontId="50" fillId="39" borderId="53" xfId="50" applyFont="1" applyFill="1" applyBorder="1" applyAlignment="1">
      <alignment horizontal="left" vertical="center" wrapText="1"/>
      <protection/>
    </xf>
    <xf numFmtId="0" fontId="50" fillId="37" borderId="58" xfId="50" applyFont="1" applyFill="1" applyBorder="1" applyAlignment="1">
      <alignment vertical="center" wrapText="1"/>
      <protection/>
    </xf>
    <xf numFmtId="0" fontId="35" fillId="37" borderId="59" xfId="50" applyFill="1" applyBorder="1" applyAlignment="1">
      <alignment vertical="center" wrapText="1"/>
      <protection/>
    </xf>
    <xf numFmtId="0" fontId="35" fillId="37" borderId="60" xfId="50" applyFill="1" applyBorder="1" applyAlignment="1">
      <alignment vertical="center" wrapText="1"/>
      <protection/>
    </xf>
    <xf numFmtId="0" fontId="50" fillId="37" borderId="59" xfId="50" applyFont="1" applyFill="1" applyBorder="1" applyAlignment="1">
      <alignment horizontal="center" vertical="center" wrapText="1"/>
      <protection/>
    </xf>
    <xf numFmtId="0" fontId="50" fillId="37" borderId="61" xfId="50" applyFont="1" applyFill="1" applyBorder="1" applyAlignment="1">
      <alignment horizontal="center" vertical="center" wrapText="1"/>
      <protection/>
    </xf>
    <xf numFmtId="0" fontId="52" fillId="41" borderId="14" xfId="50" applyFont="1" applyFill="1" applyBorder="1" applyAlignment="1">
      <alignment horizontal="center" vertical="center" wrapText="1"/>
      <protection/>
    </xf>
    <xf numFmtId="0" fontId="52" fillId="41" borderId="17" xfId="50" applyFont="1" applyFill="1" applyBorder="1" applyAlignment="1">
      <alignment horizontal="center" vertical="center" wrapText="1"/>
      <protection/>
    </xf>
    <xf numFmtId="0" fontId="52" fillId="41" borderId="18" xfId="50" applyFont="1" applyFill="1" applyBorder="1" applyAlignment="1">
      <alignment horizontal="center" vertical="center" wrapText="1"/>
      <protection/>
    </xf>
    <xf numFmtId="0" fontId="35" fillId="0" borderId="0" xfId="50" applyAlignment="1">
      <alignment horizontal="left" vertical="center" wrapText="1"/>
      <protection/>
    </xf>
    <xf numFmtId="0" fontId="50" fillId="38" borderId="49" xfId="50" applyFont="1" applyFill="1" applyBorder="1" applyAlignment="1">
      <alignment horizontal="center" vertical="center" wrapText="1"/>
      <protection/>
    </xf>
    <xf numFmtId="0" fontId="50" fillId="38" borderId="29" xfId="50" applyFont="1" applyFill="1" applyBorder="1" applyAlignment="1">
      <alignment horizontal="center" vertical="center" wrapText="1"/>
      <protection/>
    </xf>
    <xf numFmtId="0" fontId="50" fillId="38" borderId="30" xfId="50" applyFont="1" applyFill="1" applyBorder="1" applyAlignment="1">
      <alignment horizontal="center" vertical="center" wrapText="1"/>
      <protection/>
    </xf>
    <xf numFmtId="0" fontId="35" fillId="37" borderId="16" xfId="50" applyFill="1" applyBorder="1" applyAlignment="1">
      <alignment horizontal="center" vertical="center" wrapText="1"/>
      <protection/>
    </xf>
    <xf numFmtId="0" fontId="35" fillId="37" borderId="15" xfId="50" applyFill="1" applyBorder="1" applyAlignment="1">
      <alignment horizontal="center" vertical="center" wrapText="1"/>
      <protection/>
    </xf>
    <xf numFmtId="0" fontId="50" fillId="37" borderId="49" xfId="50" applyFont="1" applyFill="1" applyBorder="1" applyAlignment="1">
      <alignment vertical="center" wrapText="1"/>
      <protection/>
    </xf>
    <xf numFmtId="0" fontId="50" fillId="37" borderId="29" xfId="50" applyFont="1" applyFill="1" applyBorder="1" applyAlignment="1">
      <alignment vertical="center" wrapText="1"/>
      <protection/>
    </xf>
    <xf numFmtId="0" fontId="50" fillId="37" borderId="50" xfId="50" applyFont="1" applyFill="1" applyBorder="1" applyAlignment="1">
      <alignment vertical="center" wrapText="1"/>
      <protection/>
    </xf>
    <xf numFmtId="0" fontId="50" fillId="37" borderId="62" xfId="50" applyFont="1" applyFill="1" applyBorder="1" applyAlignment="1">
      <alignment horizontal="left" vertical="center" wrapText="1"/>
      <protection/>
    </xf>
    <xf numFmtId="0" fontId="50" fillId="37" borderId="63" xfId="50" applyFont="1" applyFill="1" applyBorder="1" applyAlignment="1">
      <alignment horizontal="left" vertical="center" wrapText="1"/>
      <protection/>
    </xf>
    <xf numFmtId="0" fontId="50" fillId="37" borderId="64" xfId="50" applyFont="1" applyFill="1" applyBorder="1" applyAlignment="1">
      <alignment horizontal="left" vertical="center" wrapText="1"/>
      <protection/>
    </xf>
    <xf numFmtId="4" fontId="8" fillId="40" borderId="0" xfId="0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horizontal="center"/>
      <protection locked="0"/>
    </xf>
    <xf numFmtId="0" fontId="8" fillId="0" borderId="53" xfId="0" applyFont="1" applyBorder="1" applyAlignment="1" applyProtection="1">
      <alignment horizontal="center"/>
      <protection locked="0"/>
    </xf>
    <xf numFmtId="14" fontId="8" fillId="0" borderId="65" xfId="0" applyNumberFormat="1" applyFont="1" applyBorder="1" applyAlignment="1" applyProtection="1">
      <alignment horizontal="center"/>
      <protection locked="0"/>
    </xf>
    <xf numFmtId="14" fontId="8" fillId="0" borderId="24" xfId="0" applyNumberFormat="1" applyFont="1" applyBorder="1" applyAlignment="1" applyProtection="1">
      <alignment horizontal="center"/>
      <protection locked="0"/>
    </xf>
    <xf numFmtId="14" fontId="8" fillId="0" borderId="23" xfId="0" applyNumberFormat="1" applyFont="1" applyBorder="1" applyAlignment="1" applyProtection="1">
      <alignment horizontal="center"/>
      <protection locked="0"/>
    </xf>
    <xf numFmtId="14" fontId="8" fillId="0" borderId="38" xfId="0" applyNumberFormat="1" applyFont="1" applyBorder="1" applyAlignment="1" applyProtection="1">
      <alignment horizont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29" fillId="38" borderId="56" xfId="0" applyFont="1" applyFill="1" applyBorder="1" applyAlignment="1" applyProtection="1">
      <alignment horizontal="center" vertical="center"/>
      <protection locked="0"/>
    </xf>
    <xf numFmtId="0" fontId="29" fillId="38" borderId="67" xfId="0" applyFont="1" applyFill="1" applyBorder="1" applyAlignment="1" applyProtection="1">
      <alignment horizontal="center" vertical="center"/>
      <protection locked="0"/>
    </xf>
    <xf numFmtId="0" fontId="29" fillId="0" borderId="66" xfId="0" applyFont="1" applyBorder="1" applyAlignment="1" applyProtection="1">
      <alignment horizontal="right"/>
      <protection locked="0"/>
    </xf>
    <xf numFmtId="0" fontId="29" fillId="0" borderId="65" xfId="0" applyFont="1" applyBorder="1" applyAlignment="1" applyProtection="1">
      <alignment horizontal="right"/>
      <protection locked="0"/>
    </xf>
    <xf numFmtId="0" fontId="29" fillId="0" borderId="62" xfId="0" applyFont="1" applyBorder="1" applyAlignment="1" applyProtection="1">
      <alignment horizontal="right"/>
      <protection locked="0"/>
    </xf>
    <xf numFmtId="0" fontId="29" fillId="0" borderId="68" xfId="0" applyFont="1" applyBorder="1" applyAlignment="1" applyProtection="1">
      <alignment horizontal="right"/>
      <protection locked="0"/>
    </xf>
    <xf numFmtId="0" fontId="29" fillId="0" borderId="10" xfId="0" applyFont="1" applyBorder="1" applyAlignment="1" applyProtection="1">
      <alignment horizontal="right"/>
      <protection locked="0"/>
    </xf>
    <xf numFmtId="0" fontId="29" fillId="0" borderId="11" xfId="0" applyFont="1" applyBorder="1" applyAlignment="1" applyProtection="1">
      <alignment horizontal="right"/>
      <protection locked="0"/>
    </xf>
    <xf numFmtId="0" fontId="29" fillId="0" borderId="22" xfId="0" applyFont="1" applyBorder="1" applyAlignment="1" applyProtection="1">
      <alignment horizontal="right"/>
      <protection locked="0"/>
    </xf>
    <xf numFmtId="0" fontId="29" fillId="0" borderId="23" xfId="0" applyFont="1" applyBorder="1" applyAlignment="1" applyProtection="1">
      <alignment horizontal="right"/>
      <protection locked="0"/>
    </xf>
    <xf numFmtId="0" fontId="29" fillId="0" borderId="58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39" borderId="23" xfId="0" applyFont="1" applyFill="1" applyBorder="1" applyAlignment="1" applyProtection="1">
      <alignment horizontal="center"/>
      <protection locked="0"/>
    </xf>
    <xf numFmtId="0" fontId="29" fillId="0" borderId="68" xfId="0" applyFont="1" applyBorder="1" applyAlignment="1" applyProtection="1">
      <alignment horizontal="left"/>
      <protection locked="0"/>
    </xf>
    <xf numFmtId="0" fontId="29" fillId="0" borderId="10" xfId="0" applyFont="1" applyBorder="1" applyAlignment="1" applyProtection="1">
      <alignment horizontal="left"/>
      <protection locked="0"/>
    </xf>
    <xf numFmtId="0" fontId="29" fillId="0" borderId="21" xfId="0" applyFont="1" applyBorder="1" applyAlignment="1" applyProtection="1">
      <alignment horizontal="left"/>
      <protection locked="0"/>
    </xf>
    <xf numFmtId="0" fontId="29" fillId="0" borderId="22" xfId="0" applyFont="1" applyBorder="1" applyAlignment="1" applyProtection="1">
      <alignment horizontal="left"/>
      <protection locked="0"/>
    </xf>
    <xf numFmtId="0" fontId="29" fillId="0" borderId="23" xfId="0" applyFont="1" applyBorder="1" applyAlignment="1" applyProtection="1">
      <alignment horizontal="left"/>
      <protection locked="0"/>
    </xf>
    <xf numFmtId="0" fontId="29" fillId="0" borderId="38" xfId="0" applyFont="1" applyBorder="1" applyAlignment="1" applyProtection="1">
      <alignment horizontal="left"/>
      <protection locked="0"/>
    </xf>
    <xf numFmtId="0" fontId="8" fillId="0" borderId="65" xfId="0" applyFont="1" applyBorder="1" applyAlignment="1" applyProtection="1">
      <alignment horizontal="center"/>
      <protection locked="0"/>
    </xf>
    <xf numFmtId="0" fontId="29" fillId="0" borderId="66" xfId="0" applyFont="1" applyBorder="1" applyAlignment="1" applyProtection="1">
      <alignment horizontal="left"/>
      <protection locked="0"/>
    </xf>
    <xf numFmtId="0" fontId="29" fillId="0" borderId="65" xfId="0" applyFont="1" applyBorder="1" applyAlignment="1" applyProtection="1">
      <alignment horizontal="left"/>
      <protection locked="0"/>
    </xf>
    <xf numFmtId="0" fontId="29" fillId="0" borderId="24" xfId="0" applyFont="1" applyBorder="1" applyAlignment="1" applyProtection="1">
      <alignment horizontal="left"/>
      <protection locked="0"/>
    </xf>
    <xf numFmtId="0" fontId="8" fillId="0" borderId="64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29" fillId="0" borderId="69" xfId="0" applyFont="1" applyBorder="1" applyAlignment="1" applyProtection="1">
      <alignment horizontal="left"/>
      <protection locked="0"/>
    </xf>
    <xf numFmtId="0" fontId="29" fillId="0" borderId="43" xfId="0" applyFont="1" applyBorder="1" applyAlignment="1" applyProtection="1">
      <alignment horizontal="left"/>
      <protection locked="0"/>
    </xf>
    <xf numFmtId="0" fontId="29" fillId="0" borderId="44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8" fillId="0" borderId="60" xfId="0" applyFont="1" applyBorder="1" applyAlignment="1" applyProtection="1">
      <alignment horizontal="center"/>
      <protection locked="0"/>
    </xf>
    <xf numFmtId="0" fontId="8" fillId="39" borderId="26" xfId="0" applyFont="1" applyFill="1" applyBorder="1" applyAlignment="1" applyProtection="1">
      <alignment horizontal="center"/>
      <protection locked="0"/>
    </xf>
    <xf numFmtId="0" fontId="8" fillId="0" borderId="70" xfId="0" applyFont="1" applyBorder="1" applyAlignment="1" applyProtection="1">
      <alignment horizont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70" xfId="0" applyFont="1" applyBorder="1" applyAlignment="1" applyProtection="1">
      <alignment horizontal="left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561975</xdr:colOff>
      <xdr:row>46</xdr:row>
      <xdr:rowOff>161925</xdr:rowOff>
    </xdr:from>
    <xdr:to>
      <xdr:col>32</xdr:col>
      <xdr:colOff>571500</xdr:colOff>
      <xdr:row>47</xdr:row>
      <xdr:rowOff>304800</xdr:rowOff>
    </xdr:to>
    <xdr:sp>
      <xdr:nvSpPr>
        <xdr:cNvPr id="1" name="Line 7"/>
        <xdr:cNvSpPr>
          <a:spLocks/>
        </xdr:cNvSpPr>
      </xdr:nvSpPr>
      <xdr:spPr>
        <a:xfrm>
          <a:off x="11439525" y="13296900"/>
          <a:ext cx="9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323850</xdr:colOff>
      <xdr:row>15</xdr:row>
      <xdr:rowOff>133350</xdr:rowOff>
    </xdr:from>
    <xdr:to>
      <xdr:col>33</xdr:col>
      <xdr:colOff>323850</xdr:colOff>
      <xdr:row>17</xdr:row>
      <xdr:rowOff>95250</xdr:rowOff>
    </xdr:to>
    <xdr:sp>
      <xdr:nvSpPr>
        <xdr:cNvPr id="2" name="Connecteur droit 13"/>
        <xdr:cNvSpPr>
          <a:spLocks/>
        </xdr:cNvSpPr>
      </xdr:nvSpPr>
      <xdr:spPr>
        <a:xfrm rot="16200000" flipV="1">
          <a:off x="11906250" y="44005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152400</xdr:rowOff>
    </xdr:from>
    <xdr:to>
      <xdr:col>32</xdr:col>
      <xdr:colOff>514350</xdr:colOff>
      <xdr:row>16</xdr:row>
      <xdr:rowOff>352425</xdr:rowOff>
    </xdr:to>
    <xdr:sp>
      <xdr:nvSpPr>
        <xdr:cNvPr id="3" name="Connecteur droit 18"/>
        <xdr:cNvSpPr>
          <a:spLocks/>
        </xdr:cNvSpPr>
      </xdr:nvSpPr>
      <xdr:spPr>
        <a:xfrm rot="5400000">
          <a:off x="11391900" y="44196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16</xdr:row>
      <xdr:rowOff>361950</xdr:rowOff>
    </xdr:from>
    <xdr:to>
      <xdr:col>32</xdr:col>
      <xdr:colOff>514350</xdr:colOff>
      <xdr:row>16</xdr:row>
      <xdr:rowOff>371475</xdr:rowOff>
    </xdr:to>
    <xdr:sp>
      <xdr:nvSpPr>
        <xdr:cNvPr id="4" name="Connecteur droit avec flèche 20"/>
        <xdr:cNvSpPr>
          <a:spLocks/>
        </xdr:cNvSpPr>
      </xdr:nvSpPr>
      <xdr:spPr>
        <a:xfrm rot="10800000">
          <a:off x="10610850" y="4943475"/>
          <a:ext cx="7810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7</xdr:row>
      <xdr:rowOff>447675</xdr:rowOff>
    </xdr:from>
    <xdr:to>
      <xdr:col>0</xdr:col>
      <xdr:colOff>1076325</xdr:colOff>
      <xdr:row>7</xdr:row>
      <xdr:rowOff>447675</xdr:rowOff>
    </xdr:to>
    <xdr:sp>
      <xdr:nvSpPr>
        <xdr:cNvPr id="5" name="Connecteur droit avec flèche 26"/>
        <xdr:cNvSpPr>
          <a:spLocks/>
        </xdr:cNvSpPr>
      </xdr:nvSpPr>
      <xdr:spPr>
        <a:xfrm>
          <a:off x="800100" y="2190750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7</xdr:row>
      <xdr:rowOff>638175</xdr:rowOff>
    </xdr:from>
    <xdr:to>
      <xdr:col>0</xdr:col>
      <xdr:colOff>561975</xdr:colOff>
      <xdr:row>7</xdr:row>
      <xdr:rowOff>762000</xdr:rowOff>
    </xdr:to>
    <xdr:sp>
      <xdr:nvSpPr>
        <xdr:cNvPr id="6" name="Connecteur droit avec flèche 28"/>
        <xdr:cNvSpPr>
          <a:spLocks/>
        </xdr:cNvSpPr>
      </xdr:nvSpPr>
      <xdr:spPr>
        <a:xfrm rot="5400000">
          <a:off x="561975" y="2381250"/>
          <a:ext cx="0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32</xdr:row>
      <xdr:rowOff>447675</xdr:rowOff>
    </xdr:from>
    <xdr:to>
      <xdr:col>0</xdr:col>
      <xdr:colOff>1066800</xdr:colOff>
      <xdr:row>32</xdr:row>
      <xdr:rowOff>447675</xdr:rowOff>
    </xdr:to>
    <xdr:sp>
      <xdr:nvSpPr>
        <xdr:cNvPr id="7" name="Connecteur droit avec flèche 30"/>
        <xdr:cNvSpPr>
          <a:spLocks/>
        </xdr:cNvSpPr>
      </xdr:nvSpPr>
      <xdr:spPr>
        <a:xfrm>
          <a:off x="762000" y="957262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32</xdr:row>
      <xdr:rowOff>609600</xdr:rowOff>
    </xdr:from>
    <xdr:to>
      <xdr:col>0</xdr:col>
      <xdr:colOff>571500</xdr:colOff>
      <xdr:row>32</xdr:row>
      <xdr:rowOff>771525</xdr:rowOff>
    </xdr:to>
    <xdr:sp>
      <xdr:nvSpPr>
        <xdr:cNvPr id="8" name="Connecteur droit avec flèche 32"/>
        <xdr:cNvSpPr>
          <a:spLocks/>
        </xdr:cNvSpPr>
      </xdr:nvSpPr>
      <xdr:spPr>
        <a:xfrm rot="16200000" flipH="1">
          <a:off x="561975" y="9734550"/>
          <a:ext cx="952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352425</xdr:colOff>
      <xdr:row>46</xdr:row>
      <xdr:rowOff>142875</xdr:rowOff>
    </xdr:from>
    <xdr:to>
      <xdr:col>33</xdr:col>
      <xdr:colOff>361950</xdr:colOff>
      <xdr:row>48</xdr:row>
      <xdr:rowOff>200025</xdr:rowOff>
    </xdr:to>
    <xdr:sp>
      <xdr:nvSpPr>
        <xdr:cNvPr id="9" name="Connecteur droit 34"/>
        <xdr:cNvSpPr>
          <a:spLocks/>
        </xdr:cNvSpPr>
      </xdr:nvSpPr>
      <xdr:spPr>
        <a:xfrm rot="5400000">
          <a:off x="11934825" y="13277850"/>
          <a:ext cx="95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</xdr:colOff>
      <xdr:row>47</xdr:row>
      <xdr:rowOff>295275</xdr:rowOff>
    </xdr:from>
    <xdr:to>
      <xdr:col>32</xdr:col>
      <xdr:colOff>571500</xdr:colOff>
      <xdr:row>47</xdr:row>
      <xdr:rowOff>304800</xdr:rowOff>
    </xdr:to>
    <xdr:sp>
      <xdr:nvSpPr>
        <xdr:cNvPr id="10" name="Connecteur droit avec flèche 38"/>
        <xdr:cNvSpPr>
          <a:spLocks/>
        </xdr:cNvSpPr>
      </xdr:nvSpPr>
      <xdr:spPr>
        <a:xfrm rot="16200000" flipV="1">
          <a:off x="10267950" y="13744575"/>
          <a:ext cx="1181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48</xdr:row>
      <xdr:rowOff>190500</xdr:rowOff>
    </xdr:from>
    <xdr:to>
      <xdr:col>33</xdr:col>
      <xdr:colOff>371475</xdr:colOff>
      <xdr:row>48</xdr:row>
      <xdr:rowOff>200025</xdr:rowOff>
    </xdr:to>
    <xdr:sp>
      <xdr:nvSpPr>
        <xdr:cNvPr id="11" name="Connecteur droit avec flèche 39"/>
        <xdr:cNvSpPr>
          <a:spLocks/>
        </xdr:cNvSpPr>
      </xdr:nvSpPr>
      <xdr:spPr>
        <a:xfrm rot="10800000">
          <a:off x="11029950" y="14058900"/>
          <a:ext cx="923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400050</xdr:colOff>
      <xdr:row>17</xdr:row>
      <xdr:rowOff>95250</xdr:rowOff>
    </xdr:from>
    <xdr:to>
      <xdr:col>33</xdr:col>
      <xdr:colOff>352425</xdr:colOff>
      <xdr:row>17</xdr:row>
      <xdr:rowOff>104775</xdr:rowOff>
    </xdr:to>
    <xdr:sp>
      <xdr:nvSpPr>
        <xdr:cNvPr id="12" name="Connecteur droit avec flèche 41"/>
        <xdr:cNvSpPr>
          <a:spLocks/>
        </xdr:cNvSpPr>
      </xdr:nvSpPr>
      <xdr:spPr>
        <a:xfrm rot="10800000" flipV="1">
          <a:off x="11277600" y="5200650"/>
          <a:ext cx="657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13</xdr:col>
      <xdr:colOff>742950</xdr:colOff>
      <xdr:row>63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63475"/>
          <a:ext cx="10648950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zoomScale="75" zoomScaleNormal="75" zoomScalePageLayoutView="0" workbookViewId="0" topLeftCell="A1">
      <selection activeCell="Q41" sqref="Q41"/>
    </sheetView>
  </sheetViews>
  <sheetFormatPr defaultColWidth="4.28125" defaultRowHeight="19.5" customHeight="1"/>
  <cols>
    <col min="1" max="1" width="17.00390625" style="13" customWidth="1"/>
    <col min="2" max="32" width="4.7109375" style="13" customWidth="1"/>
    <col min="33" max="34" width="10.57421875" style="13" customWidth="1"/>
    <col min="35" max="16384" width="4.28125" style="13" customWidth="1"/>
  </cols>
  <sheetData>
    <row r="1" spans="1:33" s="11" customFormat="1" ht="16.5">
      <c r="A1" s="81" t="s">
        <v>44</v>
      </c>
      <c r="B1" s="81"/>
      <c r="C1" s="81"/>
      <c r="D1" s="81"/>
      <c r="E1" s="81"/>
      <c r="F1" s="81"/>
      <c r="G1" s="81"/>
      <c r="H1" s="81"/>
      <c r="I1" s="82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79"/>
      <c r="AA1" s="79"/>
      <c r="AB1" s="79"/>
      <c r="AC1" s="79"/>
      <c r="AD1" s="79"/>
      <c r="AE1" s="79"/>
      <c r="AF1" s="79"/>
      <c r="AG1" s="10"/>
    </row>
    <row r="2" spans="1:33" s="11" customFormat="1" ht="16.5">
      <c r="A2" s="81" t="s">
        <v>43</v>
      </c>
      <c r="B2" s="81"/>
      <c r="C2" s="81"/>
      <c r="D2" s="81"/>
      <c r="E2" s="81"/>
      <c r="F2" s="81"/>
      <c r="G2" s="81"/>
      <c r="H2" s="81"/>
      <c r="I2" s="82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"/>
      <c r="AA2" s="9"/>
      <c r="AB2" s="9"/>
      <c r="AC2" s="9"/>
      <c r="AD2" s="9"/>
      <c r="AE2" s="9"/>
      <c r="AF2" s="9"/>
      <c r="AG2" s="10"/>
    </row>
    <row r="3" spans="1:33" s="11" customFormat="1" ht="16.5">
      <c r="A3" s="81" t="s">
        <v>42</v>
      </c>
      <c r="B3" s="81"/>
      <c r="C3" s="81"/>
      <c r="D3" s="81"/>
      <c r="E3" s="81"/>
      <c r="F3" s="81"/>
      <c r="G3" s="81"/>
      <c r="H3" s="81"/>
      <c r="I3" s="82"/>
      <c r="J3" s="96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8"/>
      <c r="Z3" s="9"/>
      <c r="AA3" s="9"/>
      <c r="AB3" s="9"/>
      <c r="AC3" s="9"/>
      <c r="AD3" s="9"/>
      <c r="AE3" s="9"/>
      <c r="AF3" s="9"/>
      <c r="AG3" s="10"/>
    </row>
    <row r="4" spans="1:33" s="11" customFormat="1" ht="16.5">
      <c r="A4" s="81" t="s">
        <v>41</v>
      </c>
      <c r="B4" s="81"/>
      <c r="C4" s="81"/>
      <c r="D4" s="81"/>
      <c r="E4" s="81"/>
      <c r="F4" s="81"/>
      <c r="G4" s="81"/>
      <c r="H4" s="81"/>
      <c r="I4" s="82"/>
      <c r="J4" s="96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8"/>
      <c r="Z4" s="9"/>
      <c r="AA4" s="9"/>
      <c r="AB4" s="9"/>
      <c r="AC4" s="9"/>
      <c r="AD4" s="9"/>
      <c r="AE4" s="9"/>
      <c r="AF4" s="9"/>
      <c r="AG4" s="10"/>
    </row>
    <row r="5" spans="1:33" ht="16.5">
      <c r="A5" s="86" t="s">
        <v>40</v>
      </c>
      <c r="B5" s="86"/>
      <c r="C5" s="86"/>
      <c r="D5" s="86"/>
      <c r="E5" s="86"/>
      <c r="F5" s="86"/>
      <c r="G5" s="86"/>
      <c r="H5" s="86"/>
      <c r="I5" s="87"/>
      <c r="J5" s="111"/>
      <c r="K5" s="112"/>
      <c r="L5" s="112"/>
      <c r="M5" s="112"/>
      <c r="N5" s="112"/>
      <c r="O5" s="112"/>
      <c r="P5" s="113"/>
      <c r="Q5" s="106"/>
      <c r="R5" s="105"/>
      <c r="S5" s="105"/>
      <c r="T5" s="105"/>
      <c r="U5" s="105"/>
      <c r="V5" s="104"/>
      <c r="W5" s="104"/>
      <c r="X5" s="104"/>
      <c r="Y5" s="105"/>
      <c r="Z5" s="105"/>
      <c r="AA5" s="105"/>
      <c r="AB5" s="105"/>
      <c r="AC5" s="105"/>
      <c r="AD5" s="105"/>
      <c r="AE5" s="79"/>
      <c r="AF5" s="79"/>
      <c r="AG5" s="9"/>
    </row>
    <row r="6" spans="1:33" ht="16.5">
      <c r="A6" s="99" t="s">
        <v>39</v>
      </c>
      <c r="B6" s="99"/>
      <c r="C6" s="99"/>
      <c r="D6" s="99"/>
      <c r="E6" s="99"/>
      <c r="F6" s="99"/>
      <c r="G6" s="99"/>
      <c r="H6" s="99"/>
      <c r="I6" s="99"/>
      <c r="J6" s="100"/>
      <c r="K6" s="100"/>
      <c r="L6" s="14"/>
      <c r="M6" s="15"/>
      <c r="N6" s="15"/>
      <c r="O6" s="15"/>
      <c r="P6" s="15"/>
      <c r="Q6" s="16"/>
      <c r="R6" s="12"/>
      <c r="S6" s="12"/>
      <c r="T6" s="12"/>
      <c r="U6" s="12"/>
      <c r="V6" s="10"/>
      <c r="W6" s="10"/>
      <c r="X6" s="10"/>
      <c r="Y6" s="12"/>
      <c r="Z6" s="12"/>
      <c r="AA6" s="12"/>
      <c r="AB6" s="12"/>
      <c r="AC6" s="12"/>
      <c r="AD6" s="12"/>
      <c r="AE6" s="9"/>
      <c r="AF6" s="9"/>
      <c r="AG6" s="9"/>
    </row>
    <row r="7" spans="1:30" ht="38.25" customHeight="1">
      <c r="A7" s="88" t="s">
        <v>115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4" s="17" customFormat="1" ht="66">
      <c r="A8" s="2" t="s">
        <v>31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  <c r="Z8" s="2">
        <v>25</v>
      </c>
      <c r="AA8" s="2">
        <v>26</v>
      </c>
      <c r="AB8" s="2">
        <v>27</v>
      </c>
      <c r="AC8" s="2">
        <v>28</v>
      </c>
      <c r="AD8" s="2">
        <v>29</v>
      </c>
      <c r="AE8" s="2">
        <v>30</v>
      </c>
      <c r="AF8" s="3">
        <v>31</v>
      </c>
      <c r="AG8" s="2" t="s">
        <v>80</v>
      </c>
      <c r="AH8" s="2" t="s">
        <v>81</v>
      </c>
    </row>
    <row r="9" spans="1:34" ht="19.5" customHeight="1">
      <c r="A9" s="2" t="s">
        <v>28</v>
      </c>
      <c r="B9" s="38">
        <f>janvier!H23</f>
        <v>0</v>
      </c>
      <c r="C9" s="38">
        <f>janvier!H28</f>
        <v>0</v>
      </c>
      <c r="D9" s="38">
        <f>janvier!H33</f>
        <v>0</v>
      </c>
      <c r="E9" s="38">
        <f>janvier!H38</f>
        <v>0</v>
      </c>
      <c r="F9" s="38">
        <f>janvier!H43</f>
        <v>0</v>
      </c>
      <c r="G9" s="38">
        <f>janvier!H48</f>
        <v>0</v>
      </c>
      <c r="H9" s="38">
        <f>janvier!H62</f>
        <v>0</v>
      </c>
      <c r="I9" s="38">
        <f>janvier!H67</f>
        <v>0</v>
      </c>
      <c r="J9" s="38">
        <f>janvier!H72</f>
        <v>0</v>
      </c>
      <c r="K9" s="38">
        <f>janvier!H77</f>
        <v>0</v>
      </c>
      <c r="L9" s="38">
        <f>janvier!H82</f>
        <v>0</v>
      </c>
      <c r="M9" s="38">
        <f>janvier!H87</f>
        <v>0</v>
      </c>
      <c r="N9" s="38">
        <f>janvier!H92</f>
        <v>0</v>
      </c>
      <c r="O9" s="38">
        <f>janvier!H97</f>
        <v>0</v>
      </c>
      <c r="P9" s="38">
        <f>janvier!H102</f>
        <v>0</v>
      </c>
      <c r="Q9" s="38">
        <f>janvier!H107</f>
        <v>0</v>
      </c>
      <c r="R9" s="38">
        <f>janvier!H120</f>
        <v>0</v>
      </c>
      <c r="S9" s="38">
        <f>janvier!H125</f>
        <v>0</v>
      </c>
      <c r="T9" s="38">
        <f>janvier!H130</f>
        <v>0</v>
      </c>
      <c r="U9" s="38">
        <f>janvier!H135</f>
        <v>0</v>
      </c>
      <c r="V9" s="38">
        <f>janvier!H140</f>
        <v>0</v>
      </c>
      <c r="W9" s="38">
        <f>janvier!H145</f>
        <v>0</v>
      </c>
      <c r="X9" s="38">
        <f>janvier!H150</f>
        <v>0</v>
      </c>
      <c r="Y9" s="38">
        <f>janvier!H155</f>
        <v>0</v>
      </c>
      <c r="Z9" s="38">
        <f>janvier!H160</f>
        <v>0</v>
      </c>
      <c r="AA9" s="38">
        <f>janvier!H165</f>
        <v>0</v>
      </c>
      <c r="AB9" s="38">
        <f>janvier!H178</f>
        <v>0</v>
      </c>
      <c r="AC9" s="38">
        <f>janvier!H183</f>
        <v>0</v>
      </c>
      <c r="AD9" s="38">
        <f>janvier!H188</f>
        <v>0</v>
      </c>
      <c r="AE9" s="38">
        <f>janvier!H193</f>
        <v>0</v>
      </c>
      <c r="AF9" s="39">
        <f>janvier!H198</f>
        <v>0</v>
      </c>
      <c r="AG9" s="32">
        <f aca="true" t="shared" si="0" ref="AG9:AG14">SUM(B9:AF9)</f>
        <v>0</v>
      </c>
      <c r="AH9" s="76">
        <f>janvier!H201</f>
        <v>0</v>
      </c>
    </row>
    <row r="10" spans="1:34" ht="19.5" customHeight="1">
      <c r="A10" s="2" t="s">
        <v>30</v>
      </c>
      <c r="B10" s="38">
        <f>février!H23</f>
        <v>0</v>
      </c>
      <c r="C10" s="38">
        <f>février!H28</f>
        <v>0</v>
      </c>
      <c r="D10" s="38">
        <f>février!H33</f>
        <v>0</v>
      </c>
      <c r="E10" s="38">
        <f>février!H38</f>
        <v>0</v>
      </c>
      <c r="F10" s="38">
        <f>février!H43</f>
        <v>0</v>
      </c>
      <c r="G10" s="38">
        <f>février!H48</f>
        <v>0</v>
      </c>
      <c r="H10" s="38">
        <f>février!H62</f>
        <v>0</v>
      </c>
      <c r="I10" s="38">
        <f>février!H67</f>
        <v>0</v>
      </c>
      <c r="J10" s="38">
        <f>février!H72</f>
        <v>0</v>
      </c>
      <c r="K10" s="38">
        <f>février!H77</f>
        <v>0</v>
      </c>
      <c r="L10" s="38">
        <f>février!H82</f>
        <v>0</v>
      </c>
      <c r="M10" s="38">
        <f>février!H87</f>
        <v>0</v>
      </c>
      <c r="N10" s="38">
        <f>février!H92</f>
        <v>0</v>
      </c>
      <c r="O10" s="38">
        <f>février!H97</f>
        <v>0</v>
      </c>
      <c r="P10" s="38">
        <f>février!H102</f>
        <v>0</v>
      </c>
      <c r="Q10" s="38">
        <f>février!H107</f>
        <v>0</v>
      </c>
      <c r="R10" s="38">
        <f>février!H120</f>
        <v>0</v>
      </c>
      <c r="S10" s="38">
        <f>février!H125</f>
        <v>0</v>
      </c>
      <c r="T10" s="38">
        <f>février!H130</f>
        <v>0</v>
      </c>
      <c r="U10" s="38">
        <f>février!H135</f>
        <v>0</v>
      </c>
      <c r="V10" s="38">
        <f>février!H140</f>
        <v>0</v>
      </c>
      <c r="W10" s="38">
        <f>février!H145</f>
        <v>0</v>
      </c>
      <c r="X10" s="38">
        <f>février!H150</f>
        <v>0</v>
      </c>
      <c r="Y10" s="38">
        <f>février!H155</f>
        <v>0</v>
      </c>
      <c r="Z10" s="38">
        <f>février!H160</f>
        <v>0</v>
      </c>
      <c r="AA10" s="38">
        <f>février!H165</f>
        <v>0</v>
      </c>
      <c r="AB10" s="38">
        <f>février!H178</f>
        <v>0</v>
      </c>
      <c r="AC10" s="38">
        <f>février!H183</f>
        <v>0</v>
      </c>
      <c r="AD10" s="38">
        <f>février!H188</f>
        <v>0</v>
      </c>
      <c r="AE10" s="38"/>
      <c r="AF10" s="39"/>
      <c r="AG10" s="32">
        <f t="shared" si="0"/>
        <v>0</v>
      </c>
      <c r="AH10" s="76">
        <f>février!H191</f>
        <v>0</v>
      </c>
    </row>
    <row r="11" spans="1:34" ht="19.5" customHeight="1">
      <c r="A11" s="2" t="s">
        <v>29</v>
      </c>
      <c r="B11" s="38">
        <f>mars!H23</f>
        <v>0</v>
      </c>
      <c r="C11" s="38">
        <f>mars!H28</f>
        <v>0</v>
      </c>
      <c r="D11" s="38">
        <f>mars!H33</f>
        <v>0</v>
      </c>
      <c r="E11" s="38">
        <f>mars!H38</f>
        <v>0</v>
      </c>
      <c r="F11" s="38">
        <f>mars!H43</f>
        <v>0</v>
      </c>
      <c r="G11" s="38">
        <f>mars!H48</f>
        <v>0</v>
      </c>
      <c r="H11" s="38">
        <f>mars!H62</f>
        <v>0</v>
      </c>
      <c r="I11" s="38">
        <f>mars!H67</f>
        <v>0</v>
      </c>
      <c r="J11" s="38">
        <f>mars!H72</f>
        <v>0</v>
      </c>
      <c r="K11" s="38">
        <f>mars!H77</f>
        <v>0</v>
      </c>
      <c r="L11" s="38">
        <f>mars!H82</f>
        <v>0</v>
      </c>
      <c r="M11" s="38">
        <f>mars!H87</f>
        <v>0</v>
      </c>
      <c r="N11" s="38">
        <f>mars!H92</f>
        <v>0</v>
      </c>
      <c r="O11" s="38">
        <f>mars!H97</f>
        <v>0</v>
      </c>
      <c r="P11" s="38">
        <f>mars!H102</f>
        <v>0</v>
      </c>
      <c r="Q11" s="38">
        <f>mars!H107</f>
        <v>0</v>
      </c>
      <c r="R11" s="38">
        <f>mars!H120</f>
        <v>0</v>
      </c>
      <c r="S11" s="38">
        <f>mars!H125</f>
        <v>0</v>
      </c>
      <c r="T11" s="38">
        <f>mars!H130</f>
        <v>0</v>
      </c>
      <c r="U11" s="38">
        <f>mars!H135</f>
        <v>0</v>
      </c>
      <c r="V11" s="38">
        <f>mars!H140</f>
        <v>0</v>
      </c>
      <c r="W11" s="38">
        <f>mars!H145</f>
        <v>0</v>
      </c>
      <c r="X11" s="38">
        <f>mars!H150</f>
        <v>0</v>
      </c>
      <c r="Y11" s="38">
        <f>mars!H155</f>
        <v>0</v>
      </c>
      <c r="Z11" s="38">
        <f>mars!H160</f>
        <v>0</v>
      </c>
      <c r="AA11" s="38">
        <f>mars!H165</f>
        <v>0</v>
      </c>
      <c r="AB11" s="38">
        <f>mars!H178</f>
        <v>0</v>
      </c>
      <c r="AC11" s="38">
        <f>mars!H183</f>
        <v>0</v>
      </c>
      <c r="AD11" s="38">
        <f>mars!H188</f>
        <v>0</v>
      </c>
      <c r="AE11" s="38">
        <f>mars!H193</f>
        <v>0</v>
      </c>
      <c r="AF11" s="39">
        <f>mars!H198</f>
        <v>0</v>
      </c>
      <c r="AG11" s="32">
        <f t="shared" si="0"/>
        <v>0</v>
      </c>
      <c r="AH11" s="76">
        <f>mars!H201</f>
        <v>0</v>
      </c>
    </row>
    <row r="12" spans="1:34" ht="19.5" customHeight="1">
      <c r="A12" s="2" t="s">
        <v>27</v>
      </c>
      <c r="B12" s="38">
        <f>avril!H23</f>
        <v>0</v>
      </c>
      <c r="C12" s="38">
        <f>avril!H28</f>
        <v>0</v>
      </c>
      <c r="D12" s="38">
        <f>avril!H33</f>
        <v>0</v>
      </c>
      <c r="E12" s="38">
        <f>avril!H38</f>
        <v>0</v>
      </c>
      <c r="F12" s="38">
        <f>avril!H43</f>
        <v>0</v>
      </c>
      <c r="G12" s="38">
        <f>avril!H48</f>
        <v>0</v>
      </c>
      <c r="H12" s="38">
        <f>avril!H62</f>
        <v>0</v>
      </c>
      <c r="I12" s="38">
        <f>avril!H67</f>
        <v>0</v>
      </c>
      <c r="J12" s="38">
        <f>avril!H72</f>
        <v>0</v>
      </c>
      <c r="K12" s="38">
        <f>avril!H77</f>
        <v>0</v>
      </c>
      <c r="L12" s="38">
        <f>avril!H82</f>
        <v>0</v>
      </c>
      <c r="M12" s="38">
        <f>avril!H87</f>
        <v>0</v>
      </c>
      <c r="N12" s="38">
        <f>avril!H92</f>
        <v>0</v>
      </c>
      <c r="O12" s="38">
        <f>avril!H97</f>
        <v>0</v>
      </c>
      <c r="P12" s="38">
        <f>avril!H102</f>
        <v>0</v>
      </c>
      <c r="Q12" s="38">
        <f>avril!H107</f>
        <v>0</v>
      </c>
      <c r="R12" s="38">
        <f>avril!H120</f>
        <v>0</v>
      </c>
      <c r="S12" s="38">
        <f>avril!H125</f>
        <v>0</v>
      </c>
      <c r="T12" s="38">
        <f>avril!H130</f>
        <v>0</v>
      </c>
      <c r="U12" s="38">
        <f>avril!H135</f>
        <v>0</v>
      </c>
      <c r="V12" s="38">
        <f>avril!H140</f>
        <v>0</v>
      </c>
      <c r="W12" s="38">
        <f>avril!H145</f>
        <v>0</v>
      </c>
      <c r="X12" s="38">
        <f>avril!H150</f>
        <v>0</v>
      </c>
      <c r="Y12" s="38">
        <f>avril!H155</f>
        <v>0</v>
      </c>
      <c r="Z12" s="38">
        <f>avril!H160</f>
        <v>0</v>
      </c>
      <c r="AA12" s="38">
        <f>avril!H165</f>
        <v>0</v>
      </c>
      <c r="AB12" s="38">
        <f>avril!H178</f>
        <v>0</v>
      </c>
      <c r="AC12" s="38">
        <f>avril!H183</f>
        <v>0</v>
      </c>
      <c r="AD12" s="38">
        <f>avril!H188</f>
        <v>0</v>
      </c>
      <c r="AE12" s="38">
        <f>avril!H193</f>
        <v>0</v>
      </c>
      <c r="AF12" s="39"/>
      <c r="AG12" s="32">
        <f t="shared" si="0"/>
        <v>0</v>
      </c>
      <c r="AH12" s="76">
        <f>avril!H196</f>
        <v>0</v>
      </c>
    </row>
    <row r="13" spans="1:34" ht="19.5" customHeight="1">
      <c r="A13" s="2" t="s">
        <v>29</v>
      </c>
      <c r="B13" s="38">
        <f>mai!H23</f>
        <v>0</v>
      </c>
      <c r="C13" s="38">
        <f>mai!H28</f>
        <v>0</v>
      </c>
      <c r="D13" s="38">
        <f>mai!H33</f>
        <v>0</v>
      </c>
      <c r="E13" s="38">
        <f>mai!H38</f>
        <v>0</v>
      </c>
      <c r="F13" s="38">
        <f>mai!H43</f>
        <v>0</v>
      </c>
      <c r="G13" s="38">
        <f>mai!H48</f>
        <v>0</v>
      </c>
      <c r="H13" s="38">
        <f>mai!H62</f>
        <v>0</v>
      </c>
      <c r="I13" s="38">
        <f>mai!H67</f>
        <v>0</v>
      </c>
      <c r="J13" s="38">
        <f>mai!H72</f>
        <v>0</v>
      </c>
      <c r="K13" s="38">
        <f>mai!H77</f>
        <v>0</v>
      </c>
      <c r="L13" s="38">
        <f>mai!H82</f>
        <v>0</v>
      </c>
      <c r="M13" s="38">
        <f>mai!H87</f>
        <v>0</v>
      </c>
      <c r="N13" s="38">
        <f>mai!H92</f>
        <v>0</v>
      </c>
      <c r="O13" s="38">
        <f>mai!H97</f>
        <v>0</v>
      </c>
      <c r="P13" s="38">
        <f>mai!H102</f>
        <v>0</v>
      </c>
      <c r="Q13" s="38">
        <f>mai!H107</f>
        <v>0</v>
      </c>
      <c r="R13" s="38">
        <f>mai!H120</f>
        <v>0</v>
      </c>
      <c r="S13" s="38">
        <f>mai!H125</f>
        <v>0</v>
      </c>
      <c r="T13" s="38">
        <f>mai!H130</f>
        <v>0</v>
      </c>
      <c r="U13" s="38">
        <f>mai!H135</f>
        <v>0</v>
      </c>
      <c r="V13" s="38">
        <f>mai!H140</f>
        <v>0</v>
      </c>
      <c r="W13" s="38">
        <f>mai!H145</f>
        <v>0</v>
      </c>
      <c r="X13" s="38">
        <f>mai!H150</f>
        <v>0</v>
      </c>
      <c r="Y13" s="38">
        <f>mai!H155</f>
        <v>0</v>
      </c>
      <c r="Z13" s="38">
        <f>mai!H160</f>
        <v>0</v>
      </c>
      <c r="AA13" s="38">
        <f>mai!H165</f>
        <v>0</v>
      </c>
      <c r="AB13" s="38">
        <f>mai!H178</f>
        <v>0</v>
      </c>
      <c r="AC13" s="38">
        <f>mai!H183</f>
        <v>0</v>
      </c>
      <c r="AD13" s="38">
        <f>mai!H188</f>
        <v>0</v>
      </c>
      <c r="AE13" s="38">
        <f>mai!H193</f>
        <v>0</v>
      </c>
      <c r="AF13" s="39">
        <f>mai!H198</f>
        <v>0</v>
      </c>
      <c r="AG13" s="32">
        <f t="shared" si="0"/>
        <v>0</v>
      </c>
      <c r="AH13" s="76">
        <f>mai!H201</f>
        <v>0</v>
      </c>
    </row>
    <row r="14" spans="1:34" ht="19.5" customHeight="1">
      <c r="A14" s="2" t="s">
        <v>28</v>
      </c>
      <c r="B14" s="38">
        <f>juin!H23</f>
        <v>0</v>
      </c>
      <c r="C14" s="38">
        <f>juin!H28</f>
        <v>0</v>
      </c>
      <c r="D14" s="38">
        <f>juin!H33</f>
        <v>0</v>
      </c>
      <c r="E14" s="38">
        <f>juin!H38</f>
        <v>0</v>
      </c>
      <c r="F14" s="38">
        <f>juin!H43</f>
        <v>0</v>
      </c>
      <c r="G14" s="38">
        <f>juin!H48</f>
        <v>0</v>
      </c>
      <c r="H14" s="38">
        <f>juin!H62</f>
        <v>0</v>
      </c>
      <c r="I14" s="38">
        <f>juin!H67</f>
        <v>0</v>
      </c>
      <c r="J14" s="38">
        <f>juin!H72</f>
        <v>0</v>
      </c>
      <c r="K14" s="38">
        <f>juin!H77</f>
        <v>0</v>
      </c>
      <c r="L14" s="38">
        <f>juin!H82</f>
        <v>0</v>
      </c>
      <c r="M14" s="38">
        <f>juin!H87</f>
        <v>0</v>
      </c>
      <c r="N14" s="38">
        <f>juin!H92</f>
        <v>0</v>
      </c>
      <c r="O14" s="38">
        <f>juin!H97</f>
        <v>0</v>
      </c>
      <c r="P14" s="38">
        <f>juin!H102</f>
        <v>0</v>
      </c>
      <c r="Q14" s="38">
        <f>juin!H107</f>
        <v>0</v>
      </c>
      <c r="R14" s="38">
        <f>juin!H120</f>
        <v>0</v>
      </c>
      <c r="S14" s="38">
        <f>juin!H125</f>
        <v>0</v>
      </c>
      <c r="T14" s="38">
        <f>juin!H130</f>
        <v>0</v>
      </c>
      <c r="U14" s="38">
        <f>juin!H135</f>
        <v>0</v>
      </c>
      <c r="V14" s="38">
        <f>juin!H140</f>
        <v>0</v>
      </c>
      <c r="W14" s="38">
        <f>juin!H145</f>
        <v>0</v>
      </c>
      <c r="X14" s="38">
        <f>juin!H150</f>
        <v>0</v>
      </c>
      <c r="Y14" s="38">
        <f>juin!H155</f>
        <v>0</v>
      </c>
      <c r="Z14" s="38">
        <f>juin!H160</f>
        <v>0</v>
      </c>
      <c r="AA14" s="38">
        <f>juin!H165</f>
        <v>0</v>
      </c>
      <c r="AB14" s="38">
        <f>juin!H178</f>
        <v>0</v>
      </c>
      <c r="AC14" s="38">
        <f>juin!H183</f>
        <v>0</v>
      </c>
      <c r="AD14" s="38">
        <f>juin!H188</f>
        <v>0</v>
      </c>
      <c r="AE14" s="38">
        <f>juin!H193</f>
        <v>0</v>
      </c>
      <c r="AF14" s="39"/>
      <c r="AG14" s="32">
        <f t="shared" si="0"/>
        <v>0</v>
      </c>
      <c r="AH14" s="76">
        <f>juin!H196</f>
        <v>0</v>
      </c>
    </row>
    <row r="15" spans="28:34" ht="15.75" customHeight="1">
      <c r="AB15" s="18"/>
      <c r="AC15" s="18" t="s">
        <v>22</v>
      </c>
      <c r="AD15" s="18"/>
      <c r="AF15" s="18"/>
      <c r="AG15" s="33">
        <f>SUM(AG9:AG14)</f>
        <v>0</v>
      </c>
      <c r="AH15" s="33">
        <f>SUM(AH9:AH14)</f>
        <v>0</v>
      </c>
    </row>
    <row r="16" spans="1:33" ht="24.75" customHeight="1" thickBot="1">
      <c r="A16" s="83" t="s">
        <v>38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18"/>
      <c r="AD16" s="18"/>
      <c r="AE16" s="18"/>
      <c r="AF16" s="18"/>
      <c r="AG16" s="19"/>
    </row>
    <row r="17" spans="1:34" ht="41.25" customHeight="1" thickBot="1">
      <c r="A17" s="80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20"/>
      <c r="R17" s="21"/>
      <c r="S17" s="104"/>
      <c r="T17" s="114"/>
      <c r="U17" s="115"/>
      <c r="V17" s="109">
        <f>AH15</f>
        <v>0</v>
      </c>
      <c r="W17" s="110"/>
      <c r="X17" s="107" t="s">
        <v>121</v>
      </c>
      <c r="Y17" s="108"/>
      <c r="Z17" s="108"/>
      <c r="AA17" s="108"/>
      <c r="AB17" s="108"/>
      <c r="AC17" s="108"/>
      <c r="AD17" s="108"/>
      <c r="AE17" s="108"/>
      <c r="AF17" s="108"/>
      <c r="AG17" s="108"/>
      <c r="AH17" s="4" t="s">
        <v>18</v>
      </c>
    </row>
    <row r="18" spans="1:34" ht="31.5" customHeight="1" thickBot="1">
      <c r="A18" s="80" t="s">
        <v>36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108"/>
      <c r="V18" s="109">
        <f>AG15</f>
        <v>0</v>
      </c>
      <c r="W18" s="110"/>
      <c r="X18" s="107" t="s">
        <v>122</v>
      </c>
      <c r="Y18" s="108"/>
      <c r="Z18" s="108"/>
      <c r="AA18" s="108"/>
      <c r="AB18" s="108"/>
      <c r="AC18" s="108"/>
      <c r="AD18" s="108"/>
      <c r="AE18" s="108"/>
      <c r="AF18" s="108"/>
      <c r="AG18" s="108"/>
      <c r="AH18" s="4" t="s">
        <v>16</v>
      </c>
    </row>
    <row r="19" spans="1:34" ht="17.25" thickBot="1">
      <c r="A19" s="80" t="s">
        <v>15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20"/>
      <c r="R19" s="23"/>
      <c r="S19" s="24"/>
      <c r="T19" s="25"/>
      <c r="U19" s="25"/>
      <c r="V19" s="124" t="e">
        <f>V18/V17</f>
        <v>#DIV/0!</v>
      </c>
      <c r="W19" s="125"/>
      <c r="X19" s="84" t="s">
        <v>14</v>
      </c>
      <c r="Y19" s="85"/>
      <c r="Z19" s="85"/>
      <c r="AA19" s="85"/>
      <c r="AB19" s="85"/>
      <c r="AC19" s="85"/>
      <c r="AD19" s="85"/>
      <c r="AE19" s="85"/>
      <c r="AF19" s="85"/>
      <c r="AG19" s="85"/>
      <c r="AH19" s="6" t="s">
        <v>13</v>
      </c>
    </row>
    <row r="20" spans="1:34" ht="18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0"/>
      <c r="R20" s="23"/>
      <c r="S20" s="24"/>
      <c r="T20" s="25"/>
      <c r="U20" s="25"/>
      <c r="V20" s="21"/>
      <c r="W20" s="21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26"/>
    </row>
    <row r="21" spans="1:28" ht="24.75" customHeight="1" thickBot="1">
      <c r="A21" s="83" t="s">
        <v>35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1:40" ht="17.25" customHeight="1" thickBot="1">
      <c r="A22" s="80" t="s">
        <v>34</v>
      </c>
      <c r="B22" s="80"/>
      <c r="C22" s="80"/>
      <c r="D22" s="80"/>
      <c r="E22" s="80"/>
      <c r="F22" s="80"/>
      <c r="G22" s="80"/>
      <c r="H22" s="80"/>
      <c r="I22" s="80"/>
      <c r="J22" s="80"/>
      <c r="K22" s="7"/>
      <c r="L22" s="118"/>
      <c r="M22" s="119"/>
      <c r="N22" s="120"/>
      <c r="O22" s="84" t="s">
        <v>10</v>
      </c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10"/>
      <c r="AJ22" s="10"/>
      <c r="AK22" s="10"/>
      <c r="AL22" s="10"/>
      <c r="AM22" s="10"/>
      <c r="AN22" s="10"/>
    </row>
    <row r="23" spans="1:40" ht="17.25" thickBot="1">
      <c r="A23" s="116" t="s">
        <v>9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7"/>
      <c r="L23" s="101"/>
      <c r="M23" s="102"/>
      <c r="N23" s="103"/>
      <c r="O23" s="1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22"/>
      <c r="AI23" s="22"/>
      <c r="AJ23" s="22"/>
      <c r="AK23" s="22"/>
      <c r="AL23" s="22"/>
      <c r="AM23" s="22"/>
      <c r="AN23" s="22"/>
    </row>
    <row r="24" spans="1:40" ht="17.25" thickBot="1">
      <c r="A24" s="116" t="s">
        <v>8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7"/>
      <c r="L24" s="89">
        <f>L22-L23</f>
        <v>0</v>
      </c>
      <c r="M24" s="90"/>
      <c r="N24" s="91"/>
      <c r="O24" s="1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22"/>
      <c r="AI24" s="22"/>
      <c r="AJ24" s="22"/>
      <c r="AK24" s="22"/>
      <c r="AL24" s="22"/>
      <c r="AM24" s="22"/>
      <c r="AN24" s="22"/>
    </row>
    <row r="25" spans="1:40" ht="17.25" customHeight="1" thickBot="1">
      <c r="A25" s="80" t="s">
        <v>7</v>
      </c>
      <c r="B25" s="80"/>
      <c r="C25" s="80"/>
      <c r="D25" s="80"/>
      <c r="E25" s="80"/>
      <c r="F25" s="80"/>
      <c r="G25" s="80"/>
      <c r="H25" s="80"/>
      <c r="I25" s="80"/>
      <c r="J25" s="80"/>
      <c r="K25" s="1"/>
      <c r="L25" s="92" t="e">
        <f>L24*V19</f>
        <v>#DIV/0!</v>
      </c>
      <c r="M25" s="93"/>
      <c r="N25" s="94"/>
      <c r="O25" s="122" t="s">
        <v>33</v>
      </c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22"/>
      <c r="AL25" s="22"/>
      <c r="AM25" s="22"/>
      <c r="AN25" s="22"/>
    </row>
    <row r="26" spans="1:33" ht="30.75" customHeight="1">
      <c r="A26" s="121" t="s">
        <v>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08"/>
      <c r="AE26" s="108"/>
      <c r="AF26" s="108"/>
      <c r="AG26" s="108"/>
    </row>
    <row r="27" spans="1:36" s="18" customFormat="1" ht="15.75" customHeight="1">
      <c r="A27" s="128" t="s">
        <v>0</v>
      </c>
      <c r="I27" s="126" t="s">
        <v>2</v>
      </c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27"/>
      <c r="V27" s="129" t="s">
        <v>1</v>
      </c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31"/>
      <c r="AJ27" s="31"/>
    </row>
    <row r="28" spans="1:36" ht="14.25" customHeight="1">
      <c r="A28" s="128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1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31"/>
      <c r="AJ28" s="31"/>
    </row>
    <row r="31" spans="1:30" ht="38.25" customHeight="1">
      <c r="A31" s="81" t="s">
        <v>116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</row>
    <row r="32" spans="1:30" s="28" customFormat="1" ht="18" customHeight="1">
      <c r="A32" s="131" t="s">
        <v>32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</row>
    <row r="33" spans="1:34" s="17" customFormat="1" ht="66">
      <c r="A33" s="2" t="s">
        <v>31</v>
      </c>
      <c r="B33" s="2">
        <v>1</v>
      </c>
      <c r="C33" s="2">
        <v>2</v>
      </c>
      <c r="D33" s="2">
        <v>3</v>
      </c>
      <c r="E33" s="2">
        <v>4</v>
      </c>
      <c r="F33" s="2">
        <v>5</v>
      </c>
      <c r="G33" s="2">
        <v>6</v>
      </c>
      <c r="H33" s="2">
        <v>7</v>
      </c>
      <c r="I33" s="2">
        <v>8</v>
      </c>
      <c r="J33" s="2">
        <v>9</v>
      </c>
      <c r="K33" s="2">
        <v>10</v>
      </c>
      <c r="L33" s="2">
        <v>11</v>
      </c>
      <c r="M33" s="2">
        <v>12</v>
      </c>
      <c r="N33" s="2">
        <v>13</v>
      </c>
      <c r="O33" s="2">
        <v>14</v>
      </c>
      <c r="P33" s="2">
        <v>15</v>
      </c>
      <c r="Q33" s="2">
        <v>16</v>
      </c>
      <c r="R33" s="2">
        <v>17</v>
      </c>
      <c r="S33" s="2">
        <v>18</v>
      </c>
      <c r="T33" s="2">
        <v>19</v>
      </c>
      <c r="U33" s="2">
        <v>20</v>
      </c>
      <c r="V33" s="2">
        <v>21</v>
      </c>
      <c r="W33" s="2">
        <v>22</v>
      </c>
      <c r="X33" s="2">
        <v>23</v>
      </c>
      <c r="Y33" s="2">
        <v>24</v>
      </c>
      <c r="Z33" s="2">
        <v>25</v>
      </c>
      <c r="AA33" s="2">
        <v>26</v>
      </c>
      <c r="AB33" s="2">
        <v>27</v>
      </c>
      <c r="AC33" s="2">
        <v>28</v>
      </c>
      <c r="AD33" s="2">
        <v>29</v>
      </c>
      <c r="AE33" s="2">
        <v>30</v>
      </c>
      <c r="AF33" s="3">
        <v>31</v>
      </c>
      <c r="AG33" s="2" t="s">
        <v>80</v>
      </c>
      <c r="AH33" s="2" t="s">
        <v>81</v>
      </c>
    </row>
    <row r="34" spans="1:34" ht="19.5" customHeight="1">
      <c r="A34" s="2" t="s">
        <v>28</v>
      </c>
      <c r="B34" s="30">
        <f aca="true" t="shared" si="1" ref="B34:AG34">B9</f>
        <v>0</v>
      </c>
      <c r="C34" s="30">
        <f t="shared" si="1"/>
        <v>0</v>
      </c>
      <c r="D34" s="30">
        <f t="shared" si="1"/>
        <v>0</v>
      </c>
      <c r="E34" s="30">
        <f t="shared" si="1"/>
        <v>0</v>
      </c>
      <c r="F34" s="30">
        <f t="shared" si="1"/>
        <v>0</v>
      </c>
      <c r="G34" s="30">
        <f t="shared" si="1"/>
        <v>0</v>
      </c>
      <c r="H34" s="30">
        <f t="shared" si="1"/>
        <v>0</v>
      </c>
      <c r="I34" s="30">
        <f t="shared" si="1"/>
        <v>0</v>
      </c>
      <c r="J34" s="30">
        <f t="shared" si="1"/>
        <v>0</v>
      </c>
      <c r="K34" s="30">
        <f t="shared" si="1"/>
        <v>0</v>
      </c>
      <c r="L34" s="30">
        <f t="shared" si="1"/>
        <v>0</v>
      </c>
      <c r="M34" s="30">
        <f t="shared" si="1"/>
        <v>0</v>
      </c>
      <c r="N34" s="30">
        <f t="shared" si="1"/>
        <v>0</v>
      </c>
      <c r="O34" s="30">
        <f t="shared" si="1"/>
        <v>0</v>
      </c>
      <c r="P34" s="30">
        <f t="shared" si="1"/>
        <v>0</v>
      </c>
      <c r="Q34" s="30">
        <f t="shared" si="1"/>
        <v>0</v>
      </c>
      <c r="R34" s="30">
        <f t="shared" si="1"/>
        <v>0</v>
      </c>
      <c r="S34" s="30">
        <f t="shared" si="1"/>
        <v>0</v>
      </c>
      <c r="T34" s="30">
        <f t="shared" si="1"/>
        <v>0</v>
      </c>
      <c r="U34" s="30">
        <f t="shared" si="1"/>
        <v>0</v>
      </c>
      <c r="V34" s="30">
        <f t="shared" si="1"/>
        <v>0</v>
      </c>
      <c r="W34" s="30">
        <f t="shared" si="1"/>
        <v>0</v>
      </c>
      <c r="X34" s="30">
        <f t="shared" si="1"/>
        <v>0</v>
      </c>
      <c r="Y34" s="30">
        <f t="shared" si="1"/>
        <v>0</v>
      </c>
      <c r="Z34" s="30">
        <f t="shared" si="1"/>
        <v>0</v>
      </c>
      <c r="AA34" s="30">
        <f t="shared" si="1"/>
        <v>0</v>
      </c>
      <c r="AB34" s="30">
        <f t="shared" si="1"/>
        <v>0</v>
      </c>
      <c r="AC34" s="30">
        <f t="shared" si="1"/>
        <v>0</v>
      </c>
      <c r="AD34" s="30">
        <f t="shared" si="1"/>
        <v>0</v>
      </c>
      <c r="AE34" s="30">
        <f t="shared" si="1"/>
        <v>0</v>
      </c>
      <c r="AF34" s="30">
        <f t="shared" si="1"/>
        <v>0</v>
      </c>
      <c r="AG34" s="8">
        <f t="shared" si="1"/>
        <v>0</v>
      </c>
      <c r="AH34" s="30">
        <f aca="true" t="shared" si="2" ref="AH34:AH39">AH9</f>
        <v>0</v>
      </c>
    </row>
    <row r="35" spans="1:34" ht="19.5" customHeight="1">
      <c r="A35" s="2" t="s">
        <v>30</v>
      </c>
      <c r="B35" s="30">
        <f aca="true" t="shared" si="3" ref="B35:AG35">B10</f>
        <v>0</v>
      </c>
      <c r="C35" s="30">
        <f t="shared" si="3"/>
        <v>0</v>
      </c>
      <c r="D35" s="30">
        <f t="shared" si="3"/>
        <v>0</v>
      </c>
      <c r="E35" s="30">
        <f t="shared" si="3"/>
        <v>0</v>
      </c>
      <c r="F35" s="30">
        <f t="shared" si="3"/>
        <v>0</v>
      </c>
      <c r="G35" s="30">
        <f t="shared" si="3"/>
        <v>0</v>
      </c>
      <c r="H35" s="30">
        <f t="shared" si="3"/>
        <v>0</v>
      </c>
      <c r="I35" s="30">
        <f t="shared" si="3"/>
        <v>0</v>
      </c>
      <c r="J35" s="30">
        <f t="shared" si="3"/>
        <v>0</v>
      </c>
      <c r="K35" s="30">
        <f t="shared" si="3"/>
        <v>0</v>
      </c>
      <c r="L35" s="30">
        <f t="shared" si="3"/>
        <v>0</v>
      </c>
      <c r="M35" s="30">
        <f t="shared" si="3"/>
        <v>0</v>
      </c>
      <c r="N35" s="30">
        <f t="shared" si="3"/>
        <v>0</v>
      </c>
      <c r="O35" s="30">
        <f t="shared" si="3"/>
        <v>0</v>
      </c>
      <c r="P35" s="30">
        <f t="shared" si="3"/>
        <v>0</v>
      </c>
      <c r="Q35" s="30">
        <f t="shared" si="3"/>
        <v>0</v>
      </c>
      <c r="R35" s="30">
        <f t="shared" si="3"/>
        <v>0</v>
      </c>
      <c r="S35" s="30">
        <f t="shared" si="3"/>
        <v>0</v>
      </c>
      <c r="T35" s="30">
        <f t="shared" si="3"/>
        <v>0</v>
      </c>
      <c r="U35" s="30">
        <f t="shared" si="3"/>
        <v>0</v>
      </c>
      <c r="V35" s="30">
        <f t="shared" si="3"/>
        <v>0</v>
      </c>
      <c r="W35" s="30">
        <f t="shared" si="3"/>
        <v>0</v>
      </c>
      <c r="X35" s="30">
        <f t="shared" si="3"/>
        <v>0</v>
      </c>
      <c r="Y35" s="30">
        <f t="shared" si="3"/>
        <v>0</v>
      </c>
      <c r="Z35" s="30">
        <f t="shared" si="3"/>
        <v>0</v>
      </c>
      <c r="AA35" s="30">
        <f t="shared" si="3"/>
        <v>0</v>
      </c>
      <c r="AB35" s="30">
        <f t="shared" si="3"/>
        <v>0</v>
      </c>
      <c r="AC35" s="30">
        <f t="shared" si="3"/>
        <v>0</v>
      </c>
      <c r="AD35" s="30">
        <f t="shared" si="3"/>
        <v>0</v>
      </c>
      <c r="AE35" s="30">
        <f t="shared" si="3"/>
        <v>0</v>
      </c>
      <c r="AF35" s="30">
        <f t="shared" si="3"/>
        <v>0</v>
      </c>
      <c r="AG35" s="8">
        <f t="shared" si="3"/>
        <v>0</v>
      </c>
      <c r="AH35" s="30">
        <f t="shared" si="2"/>
        <v>0</v>
      </c>
    </row>
    <row r="36" spans="1:34" ht="19.5" customHeight="1">
      <c r="A36" s="2" t="s">
        <v>29</v>
      </c>
      <c r="B36" s="30">
        <f aca="true" t="shared" si="4" ref="B36:AG36">B11</f>
        <v>0</v>
      </c>
      <c r="C36" s="30">
        <f t="shared" si="4"/>
        <v>0</v>
      </c>
      <c r="D36" s="30">
        <f t="shared" si="4"/>
        <v>0</v>
      </c>
      <c r="E36" s="30">
        <f t="shared" si="4"/>
        <v>0</v>
      </c>
      <c r="F36" s="30">
        <f t="shared" si="4"/>
        <v>0</v>
      </c>
      <c r="G36" s="30">
        <f t="shared" si="4"/>
        <v>0</v>
      </c>
      <c r="H36" s="30">
        <f t="shared" si="4"/>
        <v>0</v>
      </c>
      <c r="I36" s="30">
        <f t="shared" si="4"/>
        <v>0</v>
      </c>
      <c r="J36" s="30">
        <f t="shared" si="4"/>
        <v>0</v>
      </c>
      <c r="K36" s="30">
        <f t="shared" si="4"/>
        <v>0</v>
      </c>
      <c r="L36" s="30">
        <f t="shared" si="4"/>
        <v>0</v>
      </c>
      <c r="M36" s="30">
        <f t="shared" si="4"/>
        <v>0</v>
      </c>
      <c r="N36" s="30">
        <f t="shared" si="4"/>
        <v>0</v>
      </c>
      <c r="O36" s="30">
        <f t="shared" si="4"/>
        <v>0</v>
      </c>
      <c r="P36" s="30">
        <f t="shared" si="4"/>
        <v>0</v>
      </c>
      <c r="Q36" s="30">
        <f t="shared" si="4"/>
        <v>0</v>
      </c>
      <c r="R36" s="30">
        <f t="shared" si="4"/>
        <v>0</v>
      </c>
      <c r="S36" s="30">
        <f t="shared" si="4"/>
        <v>0</v>
      </c>
      <c r="T36" s="30">
        <f t="shared" si="4"/>
        <v>0</v>
      </c>
      <c r="U36" s="30">
        <f t="shared" si="4"/>
        <v>0</v>
      </c>
      <c r="V36" s="30">
        <f t="shared" si="4"/>
        <v>0</v>
      </c>
      <c r="W36" s="30">
        <f t="shared" si="4"/>
        <v>0</v>
      </c>
      <c r="X36" s="30">
        <f t="shared" si="4"/>
        <v>0</v>
      </c>
      <c r="Y36" s="30">
        <f t="shared" si="4"/>
        <v>0</v>
      </c>
      <c r="Z36" s="30">
        <f t="shared" si="4"/>
        <v>0</v>
      </c>
      <c r="AA36" s="30">
        <f t="shared" si="4"/>
        <v>0</v>
      </c>
      <c r="AB36" s="30">
        <f t="shared" si="4"/>
        <v>0</v>
      </c>
      <c r="AC36" s="30">
        <f t="shared" si="4"/>
        <v>0</v>
      </c>
      <c r="AD36" s="30">
        <f t="shared" si="4"/>
        <v>0</v>
      </c>
      <c r="AE36" s="30">
        <f t="shared" si="4"/>
        <v>0</v>
      </c>
      <c r="AF36" s="30">
        <f t="shared" si="4"/>
        <v>0</v>
      </c>
      <c r="AG36" s="8">
        <f t="shared" si="4"/>
        <v>0</v>
      </c>
      <c r="AH36" s="30">
        <f t="shared" si="2"/>
        <v>0</v>
      </c>
    </row>
    <row r="37" spans="1:34" ht="19.5" customHeight="1">
      <c r="A37" s="2" t="s">
        <v>27</v>
      </c>
      <c r="B37" s="30">
        <f aca="true" t="shared" si="5" ref="B37:AG37">B12</f>
        <v>0</v>
      </c>
      <c r="C37" s="30">
        <f t="shared" si="5"/>
        <v>0</v>
      </c>
      <c r="D37" s="30">
        <f t="shared" si="5"/>
        <v>0</v>
      </c>
      <c r="E37" s="30">
        <f t="shared" si="5"/>
        <v>0</v>
      </c>
      <c r="F37" s="30">
        <f t="shared" si="5"/>
        <v>0</v>
      </c>
      <c r="G37" s="30">
        <f t="shared" si="5"/>
        <v>0</v>
      </c>
      <c r="H37" s="30">
        <f t="shared" si="5"/>
        <v>0</v>
      </c>
      <c r="I37" s="30">
        <f t="shared" si="5"/>
        <v>0</v>
      </c>
      <c r="J37" s="30">
        <f t="shared" si="5"/>
        <v>0</v>
      </c>
      <c r="K37" s="30">
        <f t="shared" si="5"/>
        <v>0</v>
      </c>
      <c r="L37" s="30">
        <f t="shared" si="5"/>
        <v>0</v>
      </c>
      <c r="M37" s="30">
        <f t="shared" si="5"/>
        <v>0</v>
      </c>
      <c r="N37" s="30">
        <f t="shared" si="5"/>
        <v>0</v>
      </c>
      <c r="O37" s="30">
        <f t="shared" si="5"/>
        <v>0</v>
      </c>
      <c r="P37" s="30">
        <f t="shared" si="5"/>
        <v>0</v>
      </c>
      <c r="Q37" s="30">
        <f t="shared" si="5"/>
        <v>0</v>
      </c>
      <c r="R37" s="30">
        <f t="shared" si="5"/>
        <v>0</v>
      </c>
      <c r="S37" s="30">
        <f t="shared" si="5"/>
        <v>0</v>
      </c>
      <c r="T37" s="30">
        <f t="shared" si="5"/>
        <v>0</v>
      </c>
      <c r="U37" s="30">
        <f t="shared" si="5"/>
        <v>0</v>
      </c>
      <c r="V37" s="30">
        <f t="shared" si="5"/>
        <v>0</v>
      </c>
      <c r="W37" s="30">
        <f t="shared" si="5"/>
        <v>0</v>
      </c>
      <c r="X37" s="30">
        <f t="shared" si="5"/>
        <v>0</v>
      </c>
      <c r="Y37" s="30">
        <f t="shared" si="5"/>
        <v>0</v>
      </c>
      <c r="Z37" s="30">
        <f t="shared" si="5"/>
        <v>0</v>
      </c>
      <c r="AA37" s="30">
        <f t="shared" si="5"/>
        <v>0</v>
      </c>
      <c r="AB37" s="30">
        <f t="shared" si="5"/>
        <v>0</v>
      </c>
      <c r="AC37" s="30">
        <f t="shared" si="5"/>
        <v>0</v>
      </c>
      <c r="AD37" s="30">
        <f t="shared" si="5"/>
        <v>0</v>
      </c>
      <c r="AE37" s="30">
        <f t="shared" si="5"/>
        <v>0</v>
      </c>
      <c r="AF37" s="30">
        <f t="shared" si="5"/>
        <v>0</v>
      </c>
      <c r="AG37" s="8">
        <f t="shared" si="5"/>
        <v>0</v>
      </c>
      <c r="AH37" s="30">
        <f t="shared" si="2"/>
        <v>0</v>
      </c>
    </row>
    <row r="38" spans="1:34" ht="19.5" customHeight="1">
      <c r="A38" s="2" t="s">
        <v>29</v>
      </c>
      <c r="B38" s="30">
        <f aca="true" t="shared" si="6" ref="B38:AG38">B13</f>
        <v>0</v>
      </c>
      <c r="C38" s="30">
        <f t="shared" si="6"/>
        <v>0</v>
      </c>
      <c r="D38" s="30">
        <f t="shared" si="6"/>
        <v>0</v>
      </c>
      <c r="E38" s="30">
        <f t="shared" si="6"/>
        <v>0</v>
      </c>
      <c r="F38" s="30">
        <f t="shared" si="6"/>
        <v>0</v>
      </c>
      <c r="G38" s="30">
        <f t="shared" si="6"/>
        <v>0</v>
      </c>
      <c r="H38" s="30">
        <f t="shared" si="6"/>
        <v>0</v>
      </c>
      <c r="I38" s="30">
        <f t="shared" si="6"/>
        <v>0</v>
      </c>
      <c r="J38" s="30">
        <f t="shared" si="6"/>
        <v>0</v>
      </c>
      <c r="K38" s="30">
        <f t="shared" si="6"/>
        <v>0</v>
      </c>
      <c r="L38" s="30">
        <f t="shared" si="6"/>
        <v>0</v>
      </c>
      <c r="M38" s="30">
        <f t="shared" si="6"/>
        <v>0</v>
      </c>
      <c r="N38" s="30">
        <f t="shared" si="6"/>
        <v>0</v>
      </c>
      <c r="O38" s="30">
        <f t="shared" si="6"/>
        <v>0</v>
      </c>
      <c r="P38" s="30">
        <f t="shared" si="6"/>
        <v>0</v>
      </c>
      <c r="Q38" s="30">
        <f t="shared" si="6"/>
        <v>0</v>
      </c>
      <c r="R38" s="30">
        <f t="shared" si="6"/>
        <v>0</v>
      </c>
      <c r="S38" s="30">
        <f t="shared" si="6"/>
        <v>0</v>
      </c>
      <c r="T38" s="30">
        <f t="shared" si="6"/>
        <v>0</v>
      </c>
      <c r="U38" s="30">
        <f t="shared" si="6"/>
        <v>0</v>
      </c>
      <c r="V38" s="30">
        <f t="shared" si="6"/>
        <v>0</v>
      </c>
      <c r="W38" s="30">
        <f t="shared" si="6"/>
        <v>0</v>
      </c>
      <c r="X38" s="30">
        <f t="shared" si="6"/>
        <v>0</v>
      </c>
      <c r="Y38" s="30">
        <f t="shared" si="6"/>
        <v>0</v>
      </c>
      <c r="Z38" s="30">
        <f t="shared" si="6"/>
        <v>0</v>
      </c>
      <c r="AA38" s="30">
        <f t="shared" si="6"/>
        <v>0</v>
      </c>
      <c r="AB38" s="30">
        <f t="shared" si="6"/>
        <v>0</v>
      </c>
      <c r="AC38" s="30">
        <f t="shared" si="6"/>
        <v>0</v>
      </c>
      <c r="AD38" s="30">
        <f t="shared" si="6"/>
        <v>0</v>
      </c>
      <c r="AE38" s="30">
        <f t="shared" si="6"/>
        <v>0</v>
      </c>
      <c r="AF38" s="30">
        <f t="shared" si="6"/>
        <v>0</v>
      </c>
      <c r="AG38" s="8">
        <f t="shared" si="6"/>
        <v>0</v>
      </c>
      <c r="AH38" s="30">
        <f t="shared" si="2"/>
        <v>0</v>
      </c>
    </row>
    <row r="39" spans="1:34" ht="19.5" customHeight="1">
      <c r="A39" s="2" t="s">
        <v>28</v>
      </c>
      <c r="B39" s="30">
        <f aca="true" t="shared" si="7" ref="B39:AG39">B14</f>
        <v>0</v>
      </c>
      <c r="C39" s="30">
        <f t="shared" si="7"/>
        <v>0</v>
      </c>
      <c r="D39" s="30">
        <f t="shared" si="7"/>
        <v>0</v>
      </c>
      <c r="E39" s="30">
        <f t="shared" si="7"/>
        <v>0</v>
      </c>
      <c r="F39" s="30">
        <f t="shared" si="7"/>
        <v>0</v>
      </c>
      <c r="G39" s="30">
        <f t="shared" si="7"/>
        <v>0</v>
      </c>
      <c r="H39" s="30">
        <f t="shared" si="7"/>
        <v>0</v>
      </c>
      <c r="I39" s="30">
        <f t="shared" si="7"/>
        <v>0</v>
      </c>
      <c r="J39" s="30">
        <f t="shared" si="7"/>
        <v>0</v>
      </c>
      <c r="K39" s="30">
        <f t="shared" si="7"/>
        <v>0</v>
      </c>
      <c r="L39" s="30">
        <f t="shared" si="7"/>
        <v>0</v>
      </c>
      <c r="M39" s="30">
        <f t="shared" si="7"/>
        <v>0</v>
      </c>
      <c r="N39" s="30">
        <f t="shared" si="7"/>
        <v>0</v>
      </c>
      <c r="O39" s="30">
        <f t="shared" si="7"/>
        <v>0</v>
      </c>
      <c r="P39" s="30">
        <f t="shared" si="7"/>
        <v>0</v>
      </c>
      <c r="Q39" s="30">
        <f t="shared" si="7"/>
        <v>0</v>
      </c>
      <c r="R39" s="30">
        <f t="shared" si="7"/>
        <v>0</v>
      </c>
      <c r="S39" s="30">
        <f t="shared" si="7"/>
        <v>0</v>
      </c>
      <c r="T39" s="30">
        <f t="shared" si="7"/>
        <v>0</v>
      </c>
      <c r="U39" s="30">
        <f t="shared" si="7"/>
        <v>0</v>
      </c>
      <c r="V39" s="30">
        <f t="shared" si="7"/>
        <v>0</v>
      </c>
      <c r="W39" s="30">
        <f t="shared" si="7"/>
        <v>0</v>
      </c>
      <c r="X39" s="30">
        <f t="shared" si="7"/>
        <v>0</v>
      </c>
      <c r="Y39" s="30">
        <f t="shared" si="7"/>
        <v>0</v>
      </c>
      <c r="Z39" s="30">
        <f t="shared" si="7"/>
        <v>0</v>
      </c>
      <c r="AA39" s="30">
        <f t="shared" si="7"/>
        <v>0</v>
      </c>
      <c r="AB39" s="30">
        <f t="shared" si="7"/>
        <v>0</v>
      </c>
      <c r="AC39" s="30">
        <f t="shared" si="7"/>
        <v>0</v>
      </c>
      <c r="AD39" s="30">
        <f t="shared" si="7"/>
        <v>0</v>
      </c>
      <c r="AE39" s="30">
        <f t="shared" si="7"/>
        <v>0</v>
      </c>
      <c r="AF39" s="30">
        <f t="shared" si="7"/>
        <v>0</v>
      </c>
      <c r="AG39" s="8">
        <f t="shared" si="7"/>
        <v>0</v>
      </c>
      <c r="AH39" s="30">
        <f t="shared" si="2"/>
        <v>0</v>
      </c>
    </row>
    <row r="40" spans="1:34" ht="19.5" customHeight="1">
      <c r="A40" s="2" t="s">
        <v>28</v>
      </c>
      <c r="B40" s="38">
        <f>juillet!H23</f>
        <v>0</v>
      </c>
      <c r="C40" s="38">
        <f>juillet!H28</f>
        <v>0</v>
      </c>
      <c r="D40" s="38">
        <f>juillet!H33</f>
        <v>0</v>
      </c>
      <c r="E40" s="38">
        <f>juillet!H38</f>
        <v>0</v>
      </c>
      <c r="F40" s="38">
        <f>juillet!H43</f>
        <v>0</v>
      </c>
      <c r="G40" s="38">
        <f>juillet!H48</f>
        <v>0</v>
      </c>
      <c r="H40" s="38">
        <f>juillet!H62</f>
        <v>0</v>
      </c>
      <c r="I40" s="38">
        <f>juillet!H67</f>
        <v>0</v>
      </c>
      <c r="J40" s="38">
        <f>juillet!H72</f>
        <v>0</v>
      </c>
      <c r="K40" s="38">
        <f>juillet!H77</f>
        <v>0</v>
      </c>
      <c r="L40" s="38">
        <f>juillet!H82</f>
        <v>0</v>
      </c>
      <c r="M40" s="38">
        <f>juillet!H87</f>
        <v>0</v>
      </c>
      <c r="N40" s="38">
        <f>juillet!H92</f>
        <v>0</v>
      </c>
      <c r="O40" s="38">
        <f>juillet!H97</f>
        <v>0</v>
      </c>
      <c r="P40" s="38">
        <f>juillet!H102</f>
        <v>0</v>
      </c>
      <c r="Q40" s="38">
        <f>juillet!H107</f>
        <v>0</v>
      </c>
      <c r="R40" s="38">
        <f>juillet!H120</f>
        <v>0</v>
      </c>
      <c r="S40" s="38">
        <f>juillet!H125</f>
        <v>0</v>
      </c>
      <c r="T40" s="38">
        <f>juillet!H130</f>
        <v>0</v>
      </c>
      <c r="U40" s="38">
        <f>juillet!H135</f>
        <v>0</v>
      </c>
      <c r="V40" s="38">
        <f>juillet!H140</f>
        <v>0</v>
      </c>
      <c r="W40" s="38">
        <f>juillet!H145</f>
        <v>0</v>
      </c>
      <c r="X40" s="38">
        <f>juillet!H150</f>
        <v>0</v>
      </c>
      <c r="Y40" s="38">
        <f>juillet!H155</f>
        <v>0</v>
      </c>
      <c r="Z40" s="38">
        <f>juillet!H160</f>
        <v>0</v>
      </c>
      <c r="AA40" s="38">
        <f>juillet!H165</f>
        <v>0</v>
      </c>
      <c r="AB40" s="38">
        <f>juillet!H178</f>
        <v>0</v>
      </c>
      <c r="AC40" s="38">
        <f>juillet!H183</f>
        <v>0</v>
      </c>
      <c r="AD40" s="38">
        <f>juillet!H188</f>
        <v>0</v>
      </c>
      <c r="AE40" s="38">
        <f>juillet!H193</f>
        <v>0</v>
      </c>
      <c r="AF40" s="38">
        <f>juillet!H198</f>
        <v>0</v>
      </c>
      <c r="AG40" s="32">
        <f aca="true" t="shared" si="8" ref="AG40:AG45">SUM(B40:AF40)</f>
        <v>0</v>
      </c>
      <c r="AH40" s="76">
        <f>juillet!H201</f>
        <v>0</v>
      </c>
    </row>
    <row r="41" spans="1:34" ht="19.5" customHeight="1">
      <c r="A41" s="2" t="s">
        <v>27</v>
      </c>
      <c r="B41" s="38">
        <f>août!H23</f>
        <v>0</v>
      </c>
      <c r="C41" s="38">
        <f>août!H28</f>
        <v>0</v>
      </c>
      <c r="D41" s="38">
        <f>août!H33</f>
        <v>0</v>
      </c>
      <c r="E41" s="38">
        <f>août!H38</f>
        <v>0</v>
      </c>
      <c r="F41" s="38">
        <f>août!H43</f>
        <v>0</v>
      </c>
      <c r="G41" s="38">
        <f>août!H48</f>
        <v>0</v>
      </c>
      <c r="H41" s="38">
        <f>août!H62</f>
        <v>0</v>
      </c>
      <c r="I41" s="38">
        <f>août!H67</f>
        <v>0</v>
      </c>
      <c r="J41" s="38">
        <f>août!H72</f>
        <v>0</v>
      </c>
      <c r="K41" s="38">
        <f>août!H77</f>
        <v>0</v>
      </c>
      <c r="L41" s="38">
        <f>août!H82</f>
        <v>0</v>
      </c>
      <c r="M41" s="38">
        <f>août!H87</f>
        <v>0</v>
      </c>
      <c r="N41" s="38">
        <f>août!H92</f>
        <v>0</v>
      </c>
      <c r="O41" s="38">
        <f>août!H97</f>
        <v>0</v>
      </c>
      <c r="P41" s="38">
        <f>août!H102</f>
        <v>0</v>
      </c>
      <c r="Q41" s="38">
        <f>août!H107</f>
        <v>0</v>
      </c>
      <c r="R41" s="38">
        <f>août!H120</f>
        <v>0</v>
      </c>
      <c r="S41" s="38">
        <f>août!H125</f>
        <v>0</v>
      </c>
      <c r="T41" s="38">
        <f>août!H130</f>
        <v>0</v>
      </c>
      <c r="U41" s="38">
        <f>août!H135</f>
        <v>0</v>
      </c>
      <c r="V41" s="38">
        <f>août!H140</f>
        <v>0</v>
      </c>
      <c r="W41" s="38">
        <f>août!H145</f>
        <v>0</v>
      </c>
      <c r="X41" s="38">
        <f>août!H150</f>
        <v>0</v>
      </c>
      <c r="Y41" s="38">
        <f>août!H155</f>
        <v>0</v>
      </c>
      <c r="Z41" s="38">
        <f>août!H160</f>
        <v>0</v>
      </c>
      <c r="AA41" s="38">
        <f>août!H165</f>
        <v>0</v>
      </c>
      <c r="AB41" s="38">
        <f>août!H178</f>
        <v>0</v>
      </c>
      <c r="AC41" s="38">
        <f>août!H183</f>
        <v>0</v>
      </c>
      <c r="AD41" s="38">
        <f>août!H188</f>
        <v>0</v>
      </c>
      <c r="AE41" s="38">
        <f>août!H193</f>
        <v>0</v>
      </c>
      <c r="AF41" s="38">
        <f>août!H198</f>
        <v>0</v>
      </c>
      <c r="AG41" s="32">
        <f t="shared" si="8"/>
        <v>0</v>
      </c>
      <c r="AH41" s="76">
        <f>août!H201</f>
        <v>0</v>
      </c>
    </row>
    <row r="42" spans="1:34" ht="19.5" customHeight="1">
      <c r="A42" s="2" t="s">
        <v>26</v>
      </c>
      <c r="B42" s="38">
        <f>septembre!H23</f>
        <v>0</v>
      </c>
      <c r="C42" s="38">
        <f>septembre!H28</f>
        <v>0</v>
      </c>
      <c r="D42" s="38">
        <f>septembre!H33</f>
        <v>0</v>
      </c>
      <c r="E42" s="38">
        <f>septembre!H38</f>
        <v>0</v>
      </c>
      <c r="F42" s="38">
        <f>septembre!H43</f>
        <v>0</v>
      </c>
      <c r="G42" s="38">
        <f>septembre!H48</f>
        <v>0</v>
      </c>
      <c r="H42" s="38">
        <f>septembre!H62</f>
        <v>0</v>
      </c>
      <c r="I42" s="38">
        <f>septembre!H67</f>
        <v>0</v>
      </c>
      <c r="J42" s="38">
        <f>septembre!H72</f>
        <v>0</v>
      </c>
      <c r="K42" s="38">
        <f>septembre!H77</f>
        <v>0</v>
      </c>
      <c r="L42" s="38">
        <f>septembre!H82</f>
        <v>0</v>
      </c>
      <c r="M42" s="38">
        <f>septembre!H87</f>
        <v>0</v>
      </c>
      <c r="N42" s="38">
        <f>septembre!H92</f>
        <v>0</v>
      </c>
      <c r="O42" s="38">
        <f>septembre!H97</f>
        <v>0</v>
      </c>
      <c r="P42" s="38">
        <f>septembre!H102</f>
        <v>0</v>
      </c>
      <c r="Q42" s="38">
        <f>septembre!H107</f>
        <v>0</v>
      </c>
      <c r="R42" s="38">
        <f>septembre!H120</f>
        <v>0</v>
      </c>
      <c r="S42" s="38">
        <f>septembre!H125</f>
        <v>0</v>
      </c>
      <c r="T42" s="38">
        <f>septembre!H130</f>
        <v>0</v>
      </c>
      <c r="U42" s="38">
        <f>septembre!H135</f>
        <v>0</v>
      </c>
      <c r="V42" s="38">
        <f>septembre!H140</f>
        <v>0</v>
      </c>
      <c r="W42" s="38">
        <f>septembre!H145</f>
        <v>0</v>
      </c>
      <c r="X42" s="38">
        <f>septembre!H150</f>
        <v>0</v>
      </c>
      <c r="Y42" s="38">
        <f>septembre!H155</f>
        <v>0</v>
      </c>
      <c r="Z42" s="38">
        <f>septembre!H160</f>
        <v>0</v>
      </c>
      <c r="AA42" s="38">
        <f>septembre!H165</f>
        <v>0</v>
      </c>
      <c r="AB42" s="38">
        <f>septembre!H178</f>
        <v>0</v>
      </c>
      <c r="AC42" s="38">
        <f>septembre!H183</f>
        <v>0</v>
      </c>
      <c r="AD42" s="38">
        <f>septembre!H188</f>
        <v>0</v>
      </c>
      <c r="AE42" s="38">
        <f>septembre!H193</f>
        <v>0</v>
      </c>
      <c r="AF42" s="38"/>
      <c r="AG42" s="32">
        <f t="shared" si="8"/>
        <v>0</v>
      </c>
      <c r="AH42" s="76">
        <f>septembre!H196</f>
        <v>0</v>
      </c>
    </row>
    <row r="43" spans="1:34" ht="19.5" customHeight="1">
      <c r="A43" s="2" t="s">
        <v>25</v>
      </c>
      <c r="B43" s="38">
        <f>octobre!H23</f>
        <v>0</v>
      </c>
      <c r="C43" s="38">
        <f>octobre!H28</f>
        <v>0</v>
      </c>
      <c r="D43" s="38">
        <f>octobre!H33</f>
        <v>0</v>
      </c>
      <c r="E43" s="38">
        <f>octobre!H38</f>
        <v>0</v>
      </c>
      <c r="F43" s="38">
        <f>octobre!H43</f>
        <v>0</v>
      </c>
      <c r="G43" s="38">
        <f>octobre!H48</f>
        <v>0</v>
      </c>
      <c r="H43" s="38">
        <f>octobre!H62</f>
        <v>0</v>
      </c>
      <c r="I43" s="38">
        <f>octobre!H67</f>
        <v>0</v>
      </c>
      <c r="J43" s="38">
        <f>octobre!H72</f>
        <v>0</v>
      </c>
      <c r="K43" s="38">
        <f>octobre!H77</f>
        <v>0</v>
      </c>
      <c r="L43" s="38">
        <f>octobre!H82</f>
        <v>0</v>
      </c>
      <c r="M43" s="38">
        <f>octobre!H87</f>
        <v>0</v>
      </c>
      <c r="N43" s="38">
        <f>octobre!H92</f>
        <v>0</v>
      </c>
      <c r="O43" s="38">
        <f>octobre!H97</f>
        <v>0</v>
      </c>
      <c r="P43" s="38">
        <f>octobre!H102</f>
        <v>0</v>
      </c>
      <c r="Q43" s="38">
        <f>octobre!H107</f>
        <v>0</v>
      </c>
      <c r="R43" s="38">
        <f>octobre!H120</f>
        <v>0</v>
      </c>
      <c r="S43" s="38">
        <f>octobre!H125</f>
        <v>0</v>
      </c>
      <c r="T43" s="38">
        <f>octobre!H130</f>
        <v>0</v>
      </c>
      <c r="U43" s="38">
        <f>octobre!H135</f>
        <v>0</v>
      </c>
      <c r="V43" s="38">
        <f>octobre!H140</f>
        <v>0</v>
      </c>
      <c r="W43" s="38">
        <f>octobre!H145</f>
        <v>0</v>
      </c>
      <c r="X43" s="38">
        <f>octobre!H150</f>
        <v>0</v>
      </c>
      <c r="Y43" s="38">
        <f>octobre!H155</f>
        <v>0</v>
      </c>
      <c r="Z43" s="38">
        <f>octobre!H160</f>
        <v>0</v>
      </c>
      <c r="AA43" s="38">
        <f>octobre!H165</f>
        <v>0</v>
      </c>
      <c r="AB43" s="38">
        <f>octobre!H178</f>
        <v>0</v>
      </c>
      <c r="AC43" s="38">
        <f>octobre!H183</f>
        <v>0</v>
      </c>
      <c r="AD43" s="38">
        <f>octobre!H188</f>
        <v>0</v>
      </c>
      <c r="AE43" s="38">
        <f>octobre!H193</f>
        <v>0</v>
      </c>
      <c r="AF43" s="38">
        <f>octobre!H198</f>
        <v>0</v>
      </c>
      <c r="AG43" s="32">
        <f t="shared" si="8"/>
        <v>0</v>
      </c>
      <c r="AH43" s="76">
        <f>octobre!H201</f>
        <v>0</v>
      </c>
    </row>
    <row r="44" spans="1:34" ht="19.5" customHeight="1">
      <c r="A44" s="2" t="s">
        <v>24</v>
      </c>
      <c r="B44" s="38">
        <f>novembre!H23</f>
        <v>0</v>
      </c>
      <c r="C44" s="38">
        <f>novembre!H28</f>
        <v>0</v>
      </c>
      <c r="D44" s="38">
        <f>novembre!H33</f>
        <v>0</v>
      </c>
      <c r="E44" s="38">
        <f>novembre!H38</f>
        <v>0</v>
      </c>
      <c r="F44" s="38">
        <f>novembre!H43</f>
        <v>0</v>
      </c>
      <c r="G44" s="38">
        <f>novembre!H48</f>
        <v>0</v>
      </c>
      <c r="H44" s="38">
        <f>novembre!H62</f>
        <v>0</v>
      </c>
      <c r="I44" s="38">
        <f>novembre!H67</f>
        <v>0</v>
      </c>
      <c r="J44" s="38">
        <f>novembre!H72</f>
        <v>0</v>
      </c>
      <c r="K44" s="38">
        <f>novembre!H77</f>
        <v>0</v>
      </c>
      <c r="L44" s="38">
        <f>novembre!H82</f>
        <v>0</v>
      </c>
      <c r="M44" s="38">
        <f>novembre!H87</f>
        <v>0</v>
      </c>
      <c r="N44" s="38">
        <f>novembre!H92</f>
        <v>0</v>
      </c>
      <c r="O44" s="38">
        <f>novembre!H97</f>
        <v>0</v>
      </c>
      <c r="P44" s="38">
        <f>novembre!H102</f>
        <v>0</v>
      </c>
      <c r="Q44" s="38">
        <f>novembre!H107</f>
        <v>0</v>
      </c>
      <c r="R44" s="38">
        <f>novembre!H120</f>
        <v>0</v>
      </c>
      <c r="S44" s="38">
        <f>novembre!H125</f>
        <v>0</v>
      </c>
      <c r="T44" s="38">
        <f>novembre!H130</f>
        <v>0</v>
      </c>
      <c r="U44" s="38">
        <f>novembre!H135</f>
        <v>0</v>
      </c>
      <c r="V44" s="38">
        <f>novembre!H140</f>
        <v>0</v>
      </c>
      <c r="W44" s="38">
        <f>novembre!H145</f>
        <v>0</v>
      </c>
      <c r="X44" s="38">
        <f>novembre!H150</f>
        <v>0</v>
      </c>
      <c r="Y44" s="38">
        <f>novembre!H155</f>
        <v>0</v>
      </c>
      <c r="Z44" s="38">
        <f>novembre!H160</f>
        <v>0</v>
      </c>
      <c r="AA44" s="38">
        <f>novembre!H165</f>
        <v>0</v>
      </c>
      <c r="AB44" s="38">
        <f>novembre!H178</f>
        <v>0</v>
      </c>
      <c r="AC44" s="38">
        <f>novembre!H183</f>
        <v>0</v>
      </c>
      <c r="AD44" s="38">
        <f>novembre!H188</f>
        <v>0</v>
      </c>
      <c r="AE44" s="38">
        <f>novembre!H193</f>
        <v>0</v>
      </c>
      <c r="AF44" s="38"/>
      <c r="AG44" s="32">
        <f t="shared" si="8"/>
        <v>0</v>
      </c>
      <c r="AH44" s="76">
        <f>novembre!H196</f>
        <v>0</v>
      </c>
    </row>
    <row r="45" spans="1:34" ht="19.5" customHeight="1">
      <c r="A45" s="2" t="s">
        <v>23</v>
      </c>
      <c r="B45" s="38">
        <f>décembre!H23</f>
        <v>0</v>
      </c>
      <c r="C45" s="38">
        <f>décembre!H28</f>
        <v>0</v>
      </c>
      <c r="D45" s="38">
        <f>décembre!H33</f>
        <v>0</v>
      </c>
      <c r="E45" s="38">
        <f>décembre!H38</f>
        <v>0</v>
      </c>
      <c r="F45" s="38">
        <f>décembre!H43</f>
        <v>0</v>
      </c>
      <c r="G45" s="38">
        <f>décembre!H48</f>
        <v>0</v>
      </c>
      <c r="H45" s="38">
        <f>décembre!H62</f>
        <v>0</v>
      </c>
      <c r="I45" s="38">
        <f>décembre!H67</f>
        <v>0</v>
      </c>
      <c r="J45" s="38">
        <f>décembre!H72</f>
        <v>0</v>
      </c>
      <c r="K45" s="38">
        <f>décembre!H77</f>
        <v>0</v>
      </c>
      <c r="L45" s="38">
        <f>décembre!H82</f>
        <v>0</v>
      </c>
      <c r="M45" s="38">
        <f>décembre!H87</f>
        <v>0</v>
      </c>
      <c r="N45" s="38">
        <f>décembre!H92</f>
        <v>0</v>
      </c>
      <c r="O45" s="38">
        <f>décembre!H97</f>
        <v>0</v>
      </c>
      <c r="P45" s="38">
        <f>décembre!H102</f>
        <v>0</v>
      </c>
      <c r="Q45" s="38">
        <f>décembre!H107</f>
        <v>0</v>
      </c>
      <c r="R45" s="38">
        <f>décembre!H120</f>
        <v>0</v>
      </c>
      <c r="S45" s="38">
        <f>décembre!H125</f>
        <v>0</v>
      </c>
      <c r="T45" s="38">
        <f>décembre!H130</f>
        <v>0</v>
      </c>
      <c r="U45" s="38">
        <f>décembre!H135</f>
        <v>0</v>
      </c>
      <c r="V45" s="38">
        <f>décembre!H140</f>
        <v>0</v>
      </c>
      <c r="W45" s="38">
        <f>décembre!H145</f>
        <v>0</v>
      </c>
      <c r="X45" s="38">
        <f>décembre!H150</f>
        <v>0</v>
      </c>
      <c r="Y45" s="38">
        <f>décembre!H155</f>
        <v>0</v>
      </c>
      <c r="Z45" s="38">
        <f>décembre!H160</f>
        <v>0</v>
      </c>
      <c r="AA45" s="38">
        <f>décembre!H165</f>
        <v>0</v>
      </c>
      <c r="AB45" s="38">
        <f>décembre!H178</f>
        <v>0</v>
      </c>
      <c r="AC45" s="38">
        <f>décembre!H183</f>
        <v>0</v>
      </c>
      <c r="AD45" s="38">
        <f>décembre!H188</f>
        <v>0</v>
      </c>
      <c r="AE45" s="38">
        <f>décembre!H193</f>
        <v>0</v>
      </c>
      <c r="AF45" s="38">
        <f>décembre!H198</f>
        <v>0</v>
      </c>
      <c r="AG45" s="32">
        <f t="shared" si="8"/>
        <v>0</v>
      </c>
      <c r="AH45" s="76">
        <f>décembre!H201</f>
        <v>0</v>
      </c>
    </row>
    <row r="46" spans="28:34" ht="15.75" customHeight="1">
      <c r="AB46" s="18"/>
      <c r="AC46" s="18" t="s">
        <v>22</v>
      </c>
      <c r="AD46" s="18"/>
      <c r="AF46" s="18"/>
      <c r="AG46" s="33">
        <f>SUM(AG34:AG45)</f>
        <v>0</v>
      </c>
      <c r="AH46" s="33">
        <f>SUM(AH34:AH45)</f>
        <v>0</v>
      </c>
    </row>
    <row r="47" spans="1:33" ht="24.75" customHeight="1" thickBot="1">
      <c r="A47" s="83" t="s">
        <v>21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18"/>
      <c r="AD47" s="18"/>
      <c r="AE47" s="18"/>
      <c r="AF47" s="18"/>
      <c r="AG47" s="19"/>
    </row>
    <row r="48" spans="1:34" ht="33" customHeight="1" thickBot="1">
      <c r="A48" s="80" t="s">
        <v>20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5"/>
      <c r="R48" s="21"/>
      <c r="S48" s="104"/>
      <c r="T48" s="114"/>
      <c r="U48" s="115"/>
      <c r="V48" s="109">
        <f>AH46</f>
        <v>0</v>
      </c>
      <c r="W48" s="110"/>
      <c r="X48" s="107" t="s">
        <v>19</v>
      </c>
      <c r="Y48" s="108"/>
      <c r="Z48" s="108"/>
      <c r="AA48" s="108"/>
      <c r="AB48" s="108"/>
      <c r="AC48" s="108"/>
      <c r="AD48" s="108"/>
      <c r="AE48" s="108"/>
      <c r="AF48" s="108"/>
      <c r="AG48" s="108"/>
      <c r="AH48" s="4" t="s">
        <v>18</v>
      </c>
    </row>
    <row r="49" spans="1:34" ht="33.75" customHeight="1" thickBot="1">
      <c r="A49" s="80" t="s">
        <v>17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108"/>
      <c r="V49" s="109">
        <f>AG46</f>
        <v>0</v>
      </c>
      <c r="W49" s="110"/>
      <c r="X49" s="107" t="s">
        <v>82</v>
      </c>
      <c r="Y49" s="108"/>
      <c r="Z49" s="108"/>
      <c r="AA49" s="108"/>
      <c r="AB49" s="108"/>
      <c r="AC49" s="108"/>
      <c r="AD49" s="108"/>
      <c r="AE49" s="108"/>
      <c r="AF49" s="108"/>
      <c r="AG49" s="108"/>
      <c r="AH49" s="4" t="s">
        <v>16</v>
      </c>
    </row>
    <row r="50" spans="1:34" ht="18" customHeight="1" thickBot="1">
      <c r="A50" s="80" t="s">
        <v>15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5"/>
      <c r="R50" s="23"/>
      <c r="S50" s="24"/>
      <c r="T50" s="25"/>
      <c r="U50" s="25"/>
      <c r="V50" s="124" t="e">
        <f>V49/V48</f>
        <v>#DIV/0!</v>
      </c>
      <c r="W50" s="125"/>
      <c r="X50" s="84" t="s">
        <v>14</v>
      </c>
      <c r="Y50" s="85"/>
      <c r="Z50" s="85"/>
      <c r="AA50" s="85"/>
      <c r="AB50" s="85"/>
      <c r="AC50" s="85"/>
      <c r="AD50" s="85"/>
      <c r="AE50" s="85"/>
      <c r="AF50" s="85"/>
      <c r="AG50" s="85"/>
      <c r="AH50" s="6" t="s">
        <v>13</v>
      </c>
    </row>
    <row r="51" spans="1:34" ht="18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20"/>
      <c r="R51" s="23"/>
      <c r="S51" s="24"/>
      <c r="T51" s="25"/>
      <c r="U51" s="25"/>
      <c r="V51" s="21"/>
      <c r="W51" s="21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26"/>
    </row>
    <row r="52" spans="1:28" ht="24.75" customHeight="1" thickBot="1">
      <c r="A52" s="83" t="s">
        <v>12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</row>
    <row r="53" spans="1:40" ht="17.25" customHeight="1" thickBot="1">
      <c r="A53" s="80" t="s">
        <v>11</v>
      </c>
      <c r="B53" s="80"/>
      <c r="C53" s="80"/>
      <c r="D53" s="80"/>
      <c r="E53" s="80"/>
      <c r="F53" s="80"/>
      <c r="G53" s="80"/>
      <c r="H53" s="80"/>
      <c r="I53" s="80"/>
      <c r="J53" s="80"/>
      <c r="K53" s="7"/>
      <c r="L53" s="118"/>
      <c r="M53" s="119"/>
      <c r="N53" s="120"/>
      <c r="O53" s="84" t="s">
        <v>10</v>
      </c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22"/>
      <c r="AJ53" s="22"/>
      <c r="AK53" s="22"/>
      <c r="AL53" s="22"/>
      <c r="AM53" s="22"/>
      <c r="AN53" s="22"/>
    </row>
    <row r="54" spans="1:40" ht="17.25" thickBot="1">
      <c r="A54" s="116" t="s">
        <v>9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7"/>
      <c r="L54" s="101"/>
      <c r="M54" s="102"/>
      <c r="N54" s="103"/>
      <c r="O54" s="1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22"/>
      <c r="AI54" s="22"/>
      <c r="AJ54" s="22"/>
      <c r="AK54" s="22"/>
      <c r="AL54" s="22"/>
      <c r="AM54" s="22"/>
      <c r="AN54" s="22"/>
    </row>
    <row r="55" spans="1:40" ht="17.25" thickBot="1">
      <c r="A55" s="116" t="s">
        <v>8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7"/>
      <c r="L55" s="89">
        <f>L53-L54</f>
        <v>0</v>
      </c>
      <c r="M55" s="90"/>
      <c r="N55" s="91"/>
      <c r="O55" s="1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22"/>
      <c r="AI55" s="22"/>
      <c r="AJ55" s="22"/>
      <c r="AK55" s="22"/>
      <c r="AL55" s="22"/>
      <c r="AM55" s="22"/>
      <c r="AN55" s="22"/>
    </row>
    <row r="56" spans="1:40" ht="17.25" customHeight="1" thickBot="1">
      <c r="A56" s="80" t="s">
        <v>7</v>
      </c>
      <c r="B56" s="80"/>
      <c r="C56" s="80"/>
      <c r="D56" s="80"/>
      <c r="E56" s="80"/>
      <c r="F56" s="80"/>
      <c r="G56" s="80"/>
      <c r="H56" s="80"/>
      <c r="I56" s="80"/>
      <c r="J56" s="80"/>
      <c r="K56" s="1"/>
      <c r="L56" s="92" t="e">
        <f>L55*V50</f>
        <v>#DIV/0!</v>
      </c>
      <c r="M56" s="93"/>
      <c r="N56" s="94"/>
      <c r="O56" s="122" t="s">
        <v>6</v>
      </c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22"/>
      <c r="AJ56" s="22"/>
      <c r="AK56" s="22"/>
      <c r="AL56" s="22"/>
      <c r="AM56" s="22"/>
      <c r="AN56" s="22"/>
    </row>
    <row r="57" spans="1:40" ht="17.25" thickBot="1">
      <c r="A57" s="116" t="s">
        <v>5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"/>
      <c r="L57" s="92" t="e">
        <f>IF(ISBLANK(0),"",-L25)</f>
        <v>#DIV/0!</v>
      </c>
      <c r="M57" s="93"/>
      <c r="N57" s="94"/>
      <c r="O57" s="29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22"/>
      <c r="AI57" s="22"/>
      <c r="AJ57" s="22"/>
      <c r="AK57" s="22"/>
      <c r="AL57" s="22"/>
      <c r="AM57" s="22"/>
      <c r="AN57" s="22"/>
    </row>
    <row r="58" spans="1:40" ht="17.25" thickBot="1">
      <c r="A58" s="116" t="s">
        <v>4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92" t="e">
        <f>L56+L57</f>
        <v>#DIV/0!</v>
      </c>
      <c r="M58" s="93"/>
      <c r="N58" s="94"/>
      <c r="O58" s="29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22"/>
      <c r="AI58" s="22"/>
      <c r="AJ58" s="22"/>
      <c r="AK58" s="22"/>
      <c r="AL58" s="22"/>
      <c r="AM58" s="22"/>
      <c r="AN58" s="22"/>
    </row>
    <row r="59" spans="1:33" ht="30.75" customHeight="1">
      <c r="A59" s="121" t="s">
        <v>3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108"/>
      <c r="AE59" s="108"/>
      <c r="AF59" s="108"/>
      <c r="AG59" s="108"/>
    </row>
    <row r="60" spans="1:36" s="18" customFormat="1" ht="15.75" customHeight="1">
      <c r="A60" s="128" t="s">
        <v>0</v>
      </c>
      <c r="I60" s="126" t="s">
        <v>2</v>
      </c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27"/>
      <c r="V60" s="129" t="s">
        <v>1</v>
      </c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31"/>
      <c r="AJ60" s="31"/>
    </row>
    <row r="61" spans="1:36" ht="14.25" customHeight="1">
      <c r="A61" s="128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1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31"/>
      <c r="AJ61" s="31"/>
    </row>
    <row r="65" spans="1:36" ht="19.5" customHeight="1">
      <c r="A65" s="18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1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14"/>
      <c r="AI65" s="114"/>
      <c r="AJ65" s="114"/>
    </row>
  </sheetData>
  <sheetProtection password="B4C2" sheet="1" formatColumns="0"/>
  <mergeCells count="78">
    <mergeCell ref="I60:T61"/>
    <mergeCell ref="A32:AD32"/>
    <mergeCell ref="A57:J57"/>
    <mergeCell ref="L57:N57"/>
    <mergeCell ref="L58:N58"/>
    <mergeCell ref="A56:J56"/>
    <mergeCell ref="A50:P50"/>
    <mergeCell ref="V50:W50"/>
    <mergeCell ref="X48:AG48"/>
    <mergeCell ref="X50:AG50"/>
    <mergeCell ref="I65:T65"/>
    <mergeCell ref="A59:AG59"/>
    <mergeCell ref="A54:K54"/>
    <mergeCell ref="L54:N54"/>
    <mergeCell ref="A55:K55"/>
    <mergeCell ref="L55:N55"/>
    <mergeCell ref="A60:A61"/>
    <mergeCell ref="V65:AJ65"/>
    <mergeCell ref="V60:AH61"/>
    <mergeCell ref="O56:AH56"/>
    <mergeCell ref="I27:T28"/>
    <mergeCell ref="L56:N56"/>
    <mergeCell ref="A53:J53"/>
    <mergeCell ref="L53:N53"/>
    <mergeCell ref="A27:A28"/>
    <mergeCell ref="V27:AH28"/>
    <mergeCell ref="A49:Q49"/>
    <mergeCell ref="O53:AH53"/>
    <mergeCell ref="S48:U48"/>
    <mergeCell ref="V48:W48"/>
    <mergeCell ref="A52:AB52"/>
    <mergeCell ref="A58:K58"/>
    <mergeCell ref="A26:AG26"/>
    <mergeCell ref="O25:AJ25"/>
    <mergeCell ref="A19:P19"/>
    <mergeCell ref="V19:W19"/>
    <mergeCell ref="A24:K24"/>
    <mergeCell ref="V49:W49"/>
    <mergeCell ref="X49:AG49"/>
    <mergeCell ref="A31:AD31"/>
    <mergeCell ref="A47:AB47"/>
    <mergeCell ref="A48:P48"/>
    <mergeCell ref="A16:AB16"/>
    <mergeCell ref="A18:Q18"/>
    <mergeCell ref="S17:U17"/>
    <mergeCell ref="X17:AG17"/>
    <mergeCell ref="V17:W17"/>
    <mergeCell ref="X19:AG19"/>
    <mergeCell ref="A23:K23"/>
    <mergeCell ref="L22:N22"/>
    <mergeCell ref="L23:N23"/>
    <mergeCell ref="V5:X5"/>
    <mergeCell ref="Y5:AD5"/>
    <mergeCell ref="A3:I3"/>
    <mergeCell ref="Q5:U5"/>
    <mergeCell ref="X18:AG18"/>
    <mergeCell ref="V18:W18"/>
    <mergeCell ref="J5:P5"/>
    <mergeCell ref="AE5:AF5"/>
    <mergeCell ref="L24:N24"/>
    <mergeCell ref="A25:J25"/>
    <mergeCell ref="L25:N25"/>
    <mergeCell ref="A1:I1"/>
    <mergeCell ref="J1:Y1"/>
    <mergeCell ref="J2:Y2"/>
    <mergeCell ref="J3:Y3"/>
    <mergeCell ref="J4:Y4"/>
    <mergeCell ref="A6:I6"/>
    <mergeCell ref="J6:K6"/>
    <mergeCell ref="Z1:AF1"/>
    <mergeCell ref="A22:J22"/>
    <mergeCell ref="A2:I2"/>
    <mergeCell ref="A4:I4"/>
    <mergeCell ref="A21:AB21"/>
    <mergeCell ref="O22:AH22"/>
    <mergeCell ref="A5:I5"/>
    <mergeCell ref="A17:P17"/>
    <mergeCell ref="A7:AD7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5" r:id="rId2"/>
  <rowBreaks count="1" manualBreakCount="1">
    <brk id="3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221"/>
  <sheetViews>
    <sheetView workbookViewId="0" topLeftCell="A107">
      <selection activeCell="H107" sqref="H107"/>
    </sheetView>
  </sheetViews>
  <sheetFormatPr defaultColWidth="11.421875" defaultRowHeight="12.75"/>
  <cols>
    <col min="1" max="1" width="4.7109375" style="40" customWidth="1"/>
    <col min="2" max="2" width="8.57421875" style="40" customWidth="1"/>
    <col min="3" max="3" width="6.421875" style="40" customWidth="1"/>
    <col min="4" max="6" width="11.421875" style="40" customWidth="1"/>
    <col min="7" max="7" width="18.8515625" style="40" customWidth="1"/>
    <col min="8" max="8" width="14.28125" style="40" customWidth="1"/>
    <col min="9" max="16384" width="11.421875" style="40" customWidth="1"/>
  </cols>
  <sheetData>
    <row r="2" ht="13.5" thickBot="1"/>
    <row r="3" spans="1:7" ht="12.75">
      <c r="A3" s="268" t="s">
        <v>65</v>
      </c>
      <c r="B3" s="269"/>
      <c r="C3" s="270"/>
      <c r="D3" s="271">
        <f>janvier!D3</f>
        <v>0</v>
      </c>
      <c r="E3" s="267"/>
      <c r="F3" s="267"/>
      <c r="G3" s="272"/>
    </row>
    <row r="4" spans="1:7" ht="12.75">
      <c r="A4" s="261" t="s">
        <v>52</v>
      </c>
      <c r="B4" s="262"/>
      <c r="C4" s="263"/>
      <c r="D4" s="273">
        <f>janvier!D4</f>
        <v>0</v>
      </c>
      <c r="E4" s="259"/>
      <c r="F4" s="259"/>
      <c r="G4" s="274"/>
    </row>
    <row r="5" spans="1:7" ht="12.75">
      <c r="A5" s="261" t="s">
        <v>48</v>
      </c>
      <c r="B5" s="262"/>
      <c r="C5" s="263"/>
      <c r="D5" s="273">
        <f>janvier!D5</f>
        <v>0</v>
      </c>
      <c r="E5" s="259"/>
      <c r="F5" s="259"/>
      <c r="G5" s="274"/>
    </row>
    <row r="6" spans="1:7" ht="12.75">
      <c r="A6" s="261" t="s">
        <v>49</v>
      </c>
      <c r="B6" s="262"/>
      <c r="C6" s="263"/>
      <c r="D6" s="273">
        <f>janvier!D6</f>
        <v>0</v>
      </c>
      <c r="E6" s="259"/>
      <c r="F6" s="259"/>
      <c r="G6" s="274"/>
    </row>
    <row r="7" spans="1:7" ht="12.75">
      <c r="A7" s="261" t="s">
        <v>50</v>
      </c>
      <c r="B7" s="262"/>
      <c r="C7" s="263"/>
      <c r="D7" s="280" t="s">
        <v>75</v>
      </c>
      <c r="E7" s="281"/>
      <c r="F7" s="281"/>
      <c r="G7" s="282"/>
    </row>
    <row r="8" spans="1:7" ht="13.5" thickBot="1">
      <c r="A8" s="264" t="s">
        <v>51</v>
      </c>
      <c r="B8" s="265"/>
      <c r="C8" s="266"/>
      <c r="D8" s="283">
        <f>janvier!D8</f>
        <v>0</v>
      </c>
      <c r="E8" s="278"/>
      <c r="F8" s="278"/>
      <c r="G8" s="279"/>
    </row>
    <row r="9" ht="13.5" thickBot="1"/>
    <row r="10" spans="1:6" ht="16.5" thickBot="1">
      <c r="A10" s="41" t="s">
        <v>45</v>
      </c>
      <c r="B10" s="42"/>
      <c r="C10" s="42"/>
      <c r="D10" s="43"/>
      <c r="E10" s="44"/>
      <c r="F10" s="44"/>
    </row>
    <row r="11" spans="1:3" ht="13.5" thickBot="1">
      <c r="A11" s="45"/>
      <c r="B11" s="45"/>
      <c r="C11" s="45"/>
    </row>
    <row r="12" spans="1:7" ht="12.75">
      <c r="A12" s="268" t="s">
        <v>46</v>
      </c>
      <c r="B12" s="269"/>
      <c r="C12" s="269"/>
      <c r="D12" s="267">
        <f>janvier!D12</f>
        <v>0</v>
      </c>
      <c r="E12" s="267"/>
      <c r="F12" s="267"/>
      <c r="G12" s="272"/>
    </row>
    <row r="13" spans="1:7" ht="12.75">
      <c r="A13" s="261" t="s">
        <v>47</v>
      </c>
      <c r="B13" s="262"/>
      <c r="C13" s="262"/>
      <c r="D13" s="259">
        <f>janvier!D13</f>
        <v>0</v>
      </c>
      <c r="E13" s="259"/>
      <c r="F13" s="259"/>
      <c r="G13" s="274"/>
    </row>
    <row r="14" spans="1:7" ht="12.75">
      <c r="A14" s="275" t="s">
        <v>83</v>
      </c>
      <c r="B14" s="276"/>
      <c r="C14" s="277"/>
      <c r="D14" s="239">
        <f>janvier!D14</f>
        <v>0</v>
      </c>
      <c r="E14" s="240"/>
      <c r="F14" s="240"/>
      <c r="G14" s="241"/>
    </row>
    <row r="15" spans="1:7" ht="13.5" thickBot="1">
      <c r="A15" s="264" t="s">
        <v>117</v>
      </c>
      <c r="B15" s="265"/>
      <c r="C15" s="265"/>
      <c r="D15" s="278">
        <f>janvier!D15</f>
        <v>0</v>
      </c>
      <c r="E15" s="278"/>
      <c r="F15" s="278"/>
      <c r="G15" s="279"/>
    </row>
    <row r="16" spans="1:10" ht="107.25" customHeight="1">
      <c r="A16" s="238" t="s">
        <v>118</v>
      </c>
      <c r="B16" s="238"/>
      <c r="C16" s="238"/>
      <c r="D16" s="238"/>
      <c r="E16" s="238"/>
      <c r="F16" s="238"/>
      <c r="G16" s="238"/>
      <c r="H16" s="238"/>
      <c r="I16" s="46"/>
      <c r="J16" s="46"/>
    </row>
    <row r="17" ht="13.5" thickBot="1">
      <c r="H17" s="47"/>
    </row>
    <row r="18" spans="1:8" ht="31.5" customHeight="1" thickBot="1">
      <c r="A18" s="249" t="s">
        <v>53</v>
      </c>
      <c r="B18" s="248"/>
      <c r="C18" s="248" t="s">
        <v>58</v>
      </c>
      <c r="D18" s="248"/>
      <c r="E18" s="248"/>
      <c r="F18" s="248"/>
      <c r="G18" s="248"/>
      <c r="H18" s="48" t="s">
        <v>57</v>
      </c>
    </row>
    <row r="19" spans="1:8" ht="12.75">
      <c r="A19" s="290">
        <v>1</v>
      </c>
      <c r="B19" s="289" t="s">
        <v>54</v>
      </c>
      <c r="C19" s="285"/>
      <c r="D19" s="285"/>
      <c r="E19" s="285"/>
      <c r="F19" s="285"/>
      <c r="G19" s="285"/>
      <c r="H19" s="49"/>
    </row>
    <row r="20" spans="1:8" ht="12.75">
      <c r="A20" s="286"/>
      <c r="B20" s="288"/>
      <c r="C20" s="259"/>
      <c r="D20" s="259"/>
      <c r="E20" s="259"/>
      <c r="F20" s="259"/>
      <c r="G20" s="259"/>
      <c r="H20" s="50"/>
    </row>
    <row r="21" spans="1:8" ht="12.75">
      <c r="A21" s="286"/>
      <c r="B21" s="288" t="s">
        <v>55</v>
      </c>
      <c r="C21" s="259"/>
      <c r="D21" s="259"/>
      <c r="E21" s="259"/>
      <c r="F21" s="259"/>
      <c r="G21" s="259"/>
      <c r="H21" s="50"/>
    </row>
    <row r="22" spans="1:8" ht="12.75">
      <c r="A22" s="286"/>
      <c r="B22" s="288"/>
      <c r="C22" s="259"/>
      <c r="D22" s="259"/>
      <c r="E22" s="259"/>
      <c r="F22" s="259"/>
      <c r="G22" s="259"/>
      <c r="H22" s="50"/>
    </row>
    <row r="23" spans="1:8" ht="13.5" thickBot="1">
      <c r="A23" s="51" t="s">
        <v>56</v>
      </c>
      <c r="B23" s="52"/>
      <c r="C23" s="260"/>
      <c r="D23" s="260"/>
      <c r="E23" s="260"/>
      <c r="F23" s="260"/>
      <c r="G23" s="260"/>
      <c r="H23" s="72">
        <f>SUM(H19:H22)</f>
        <v>0</v>
      </c>
    </row>
    <row r="24" spans="1:8" ht="12.75">
      <c r="A24" s="246">
        <v>2</v>
      </c>
      <c r="B24" s="287" t="s">
        <v>54</v>
      </c>
      <c r="C24" s="267"/>
      <c r="D24" s="267"/>
      <c r="E24" s="267"/>
      <c r="F24" s="267"/>
      <c r="G24" s="267"/>
      <c r="H24" s="53"/>
    </row>
    <row r="25" spans="1:8" ht="12.75">
      <c r="A25" s="286"/>
      <c r="B25" s="288"/>
      <c r="C25" s="259"/>
      <c r="D25" s="259"/>
      <c r="E25" s="259"/>
      <c r="F25" s="259"/>
      <c r="G25" s="259"/>
      <c r="H25" s="50"/>
    </row>
    <row r="26" spans="1:8" ht="12.75">
      <c r="A26" s="286"/>
      <c r="B26" s="288" t="s">
        <v>55</v>
      </c>
      <c r="C26" s="259"/>
      <c r="D26" s="259"/>
      <c r="E26" s="259"/>
      <c r="F26" s="259"/>
      <c r="G26" s="259"/>
      <c r="H26" s="50"/>
    </row>
    <row r="27" spans="1:8" ht="12.75">
      <c r="A27" s="286"/>
      <c r="B27" s="288"/>
      <c r="C27" s="259"/>
      <c r="D27" s="259"/>
      <c r="E27" s="259"/>
      <c r="F27" s="259"/>
      <c r="G27" s="259"/>
      <c r="H27" s="50"/>
    </row>
    <row r="28" spans="1:8" ht="13.5" thickBot="1">
      <c r="A28" s="51" t="s">
        <v>56</v>
      </c>
      <c r="B28" s="52"/>
      <c r="C28" s="260"/>
      <c r="D28" s="260"/>
      <c r="E28" s="260"/>
      <c r="F28" s="260"/>
      <c r="G28" s="260"/>
      <c r="H28" s="72">
        <f>SUM(H24:H27)</f>
        <v>0</v>
      </c>
    </row>
    <row r="29" spans="1:8" ht="12.75">
      <c r="A29" s="246">
        <v>3</v>
      </c>
      <c r="B29" s="287" t="s">
        <v>54</v>
      </c>
      <c r="C29" s="267"/>
      <c r="D29" s="267"/>
      <c r="E29" s="267"/>
      <c r="F29" s="267"/>
      <c r="G29" s="267"/>
      <c r="H29" s="53"/>
    </row>
    <row r="30" spans="1:8" ht="12.75">
      <c r="A30" s="286"/>
      <c r="B30" s="288"/>
      <c r="C30" s="259"/>
      <c r="D30" s="259"/>
      <c r="E30" s="259"/>
      <c r="F30" s="259"/>
      <c r="G30" s="259"/>
      <c r="H30" s="50"/>
    </row>
    <row r="31" spans="1:8" ht="12.75">
      <c r="A31" s="286"/>
      <c r="B31" s="288" t="s">
        <v>55</v>
      </c>
      <c r="C31" s="259"/>
      <c r="D31" s="259"/>
      <c r="E31" s="259"/>
      <c r="F31" s="259"/>
      <c r="G31" s="259"/>
      <c r="H31" s="50"/>
    </row>
    <row r="32" spans="1:8" ht="12.75">
      <c r="A32" s="286"/>
      <c r="B32" s="288"/>
      <c r="C32" s="259"/>
      <c r="D32" s="259"/>
      <c r="E32" s="259"/>
      <c r="F32" s="259"/>
      <c r="G32" s="259"/>
      <c r="H32" s="50"/>
    </row>
    <row r="33" spans="1:8" ht="13.5" thickBot="1">
      <c r="A33" s="51" t="s">
        <v>56</v>
      </c>
      <c r="B33" s="52"/>
      <c r="C33" s="260"/>
      <c r="D33" s="260"/>
      <c r="E33" s="260"/>
      <c r="F33" s="260"/>
      <c r="G33" s="260"/>
      <c r="H33" s="72">
        <f>SUM(H29:H32)</f>
        <v>0</v>
      </c>
    </row>
    <row r="34" spans="1:8" ht="12.75">
      <c r="A34" s="246">
        <v>4</v>
      </c>
      <c r="B34" s="287" t="s">
        <v>54</v>
      </c>
      <c r="C34" s="267"/>
      <c r="D34" s="267"/>
      <c r="E34" s="267"/>
      <c r="F34" s="267"/>
      <c r="G34" s="267"/>
      <c r="H34" s="53"/>
    </row>
    <row r="35" spans="1:8" ht="12.75">
      <c r="A35" s="286"/>
      <c r="B35" s="288"/>
      <c r="C35" s="259"/>
      <c r="D35" s="259"/>
      <c r="E35" s="259"/>
      <c r="F35" s="259"/>
      <c r="G35" s="259"/>
      <c r="H35" s="50"/>
    </row>
    <row r="36" spans="1:8" ht="12.75">
      <c r="A36" s="286"/>
      <c r="B36" s="288" t="s">
        <v>55</v>
      </c>
      <c r="C36" s="259"/>
      <c r="D36" s="259"/>
      <c r="E36" s="259"/>
      <c r="F36" s="259"/>
      <c r="G36" s="259"/>
      <c r="H36" s="50"/>
    </row>
    <row r="37" spans="1:8" ht="12.75">
      <c r="A37" s="286"/>
      <c r="B37" s="288"/>
      <c r="C37" s="259"/>
      <c r="D37" s="259"/>
      <c r="E37" s="259"/>
      <c r="F37" s="259"/>
      <c r="G37" s="259"/>
      <c r="H37" s="50"/>
    </row>
    <row r="38" spans="1:8" ht="13.5" thickBot="1">
      <c r="A38" s="51" t="s">
        <v>56</v>
      </c>
      <c r="B38" s="52"/>
      <c r="C38" s="260"/>
      <c r="D38" s="260"/>
      <c r="E38" s="260"/>
      <c r="F38" s="260"/>
      <c r="G38" s="260"/>
      <c r="H38" s="72">
        <f>SUM(H34:H37)</f>
        <v>0</v>
      </c>
    </row>
    <row r="39" spans="1:8" ht="12.75">
      <c r="A39" s="246">
        <v>5</v>
      </c>
      <c r="B39" s="287" t="s">
        <v>54</v>
      </c>
      <c r="C39" s="267"/>
      <c r="D39" s="267"/>
      <c r="E39" s="267"/>
      <c r="F39" s="267"/>
      <c r="G39" s="267"/>
      <c r="H39" s="53"/>
    </row>
    <row r="40" spans="1:8" ht="12.75">
      <c r="A40" s="286"/>
      <c r="B40" s="288"/>
      <c r="C40" s="259"/>
      <c r="D40" s="259"/>
      <c r="E40" s="259"/>
      <c r="F40" s="259"/>
      <c r="G40" s="259"/>
      <c r="H40" s="50"/>
    </row>
    <row r="41" spans="1:8" ht="12.75">
      <c r="A41" s="286"/>
      <c r="B41" s="288" t="s">
        <v>55</v>
      </c>
      <c r="C41" s="259"/>
      <c r="D41" s="259"/>
      <c r="E41" s="259"/>
      <c r="F41" s="259"/>
      <c r="G41" s="259"/>
      <c r="H41" s="50"/>
    </row>
    <row r="42" spans="1:8" ht="12.75">
      <c r="A42" s="286"/>
      <c r="B42" s="288"/>
      <c r="C42" s="259"/>
      <c r="D42" s="259"/>
      <c r="E42" s="259"/>
      <c r="F42" s="259"/>
      <c r="G42" s="259"/>
      <c r="H42" s="50"/>
    </row>
    <row r="43" spans="1:8" ht="13.5" thickBot="1">
      <c r="A43" s="51" t="s">
        <v>56</v>
      </c>
      <c r="B43" s="52"/>
      <c r="C43" s="260"/>
      <c r="D43" s="260"/>
      <c r="E43" s="260"/>
      <c r="F43" s="260"/>
      <c r="G43" s="260"/>
      <c r="H43" s="72">
        <f>SUM(H39:H42)</f>
        <v>0</v>
      </c>
    </row>
    <row r="44" spans="1:8" ht="12.75">
      <c r="A44" s="246">
        <v>6</v>
      </c>
      <c r="B44" s="287" t="s">
        <v>54</v>
      </c>
      <c r="C44" s="267"/>
      <c r="D44" s="267"/>
      <c r="E44" s="267"/>
      <c r="F44" s="267"/>
      <c r="G44" s="267"/>
      <c r="H44" s="53"/>
    </row>
    <row r="45" spans="1:8" ht="12.75">
      <c r="A45" s="286"/>
      <c r="B45" s="288"/>
      <c r="C45" s="259"/>
      <c r="D45" s="259"/>
      <c r="E45" s="259"/>
      <c r="F45" s="259"/>
      <c r="G45" s="259"/>
      <c r="H45" s="50"/>
    </row>
    <row r="46" spans="1:8" ht="12.75">
      <c r="A46" s="286"/>
      <c r="B46" s="288" t="s">
        <v>55</v>
      </c>
      <c r="C46" s="259"/>
      <c r="D46" s="259"/>
      <c r="E46" s="259"/>
      <c r="F46" s="259"/>
      <c r="G46" s="259"/>
      <c r="H46" s="50"/>
    </row>
    <row r="47" spans="1:8" ht="12.75">
      <c r="A47" s="286"/>
      <c r="B47" s="288"/>
      <c r="C47" s="259"/>
      <c r="D47" s="259"/>
      <c r="E47" s="259"/>
      <c r="F47" s="259"/>
      <c r="G47" s="259"/>
      <c r="H47" s="50"/>
    </row>
    <row r="48" spans="1:8" ht="13.5" thickBot="1">
      <c r="A48" s="51" t="s">
        <v>56</v>
      </c>
      <c r="B48" s="52"/>
      <c r="C48" s="260"/>
      <c r="D48" s="260"/>
      <c r="E48" s="260"/>
      <c r="F48" s="260"/>
      <c r="G48" s="260"/>
      <c r="H48" s="72">
        <f>SUM(H44:H47)</f>
        <v>0</v>
      </c>
    </row>
    <row r="49" spans="1:8" ht="12.75">
      <c r="A49" s="45"/>
      <c r="B49" s="45"/>
      <c r="C49" s="54"/>
      <c r="D49" s="54"/>
      <c r="E49" s="54"/>
      <c r="F49" s="54"/>
      <c r="G49" s="54"/>
      <c r="H49" s="55"/>
    </row>
    <row r="50" spans="1:8" ht="12.75">
      <c r="A50" s="45"/>
      <c r="B50" s="45"/>
      <c r="C50" s="54"/>
      <c r="D50" s="54"/>
      <c r="E50" s="54"/>
      <c r="F50" s="54"/>
      <c r="G50" s="54"/>
      <c r="H50" s="55"/>
    </row>
    <row r="51" spans="1:8" ht="12.75">
      <c r="A51" s="45"/>
      <c r="B51" s="45"/>
      <c r="C51" s="54"/>
      <c r="D51" s="54"/>
      <c r="E51" s="54"/>
      <c r="F51" s="54"/>
      <c r="G51" s="54"/>
      <c r="H51" s="55"/>
    </row>
    <row r="52" spans="1:8" ht="12.75">
      <c r="A52" s="45"/>
      <c r="B52" s="45"/>
      <c r="C52" s="54"/>
      <c r="D52" s="54"/>
      <c r="E52" s="54"/>
      <c r="F52" s="54"/>
      <c r="G52" s="54"/>
      <c r="H52" s="55"/>
    </row>
    <row r="53" spans="1:8" ht="12.75">
      <c r="A53" s="45"/>
      <c r="B53" s="45"/>
      <c r="C53" s="54"/>
      <c r="D53" s="54"/>
      <c r="E53" s="54"/>
      <c r="F53" s="54"/>
      <c r="G53" s="54"/>
      <c r="H53" s="55"/>
    </row>
    <row r="54" spans="1:8" ht="12.75">
      <c r="A54" s="45"/>
      <c r="B54" s="45"/>
      <c r="C54" s="54"/>
      <c r="D54" s="54"/>
      <c r="E54" s="54"/>
      <c r="F54" s="54"/>
      <c r="G54" s="54"/>
      <c r="H54" s="55"/>
    </row>
    <row r="55" spans="1:8" ht="12.75">
      <c r="A55" s="45"/>
      <c r="B55" s="45"/>
      <c r="C55" s="54"/>
      <c r="D55" s="54"/>
      <c r="E55" s="54"/>
      <c r="F55" s="54"/>
      <c r="G55" s="54"/>
      <c r="H55" s="55"/>
    </row>
    <row r="56" spans="1:8" ht="12.75">
      <c r="A56" s="45"/>
      <c r="B56" s="45"/>
      <c r="C56" s="54"/>
      <c r="D56" s="54"/>
      <c r="E56" s="54"/>
      <c r="F56" s="54"/>
      <c r="G56" s="54"/>
      <c r="H56" s="55"/>
    </row>
    <row r="57" spans="1:8" ht="13.5" thickBot="1">
      <c r="A57" s="45"/>
      <c r="B57" s="45"/>
      <c r="C57" s="54"/>
      <c r="D57" s="54"/>
      <c r="E57" s="54"/>
      <c r="F57" s="54"/>
      <c r="G57" s="54"/>
      <c r="H57" s="55"/>
    </row>
    <row r="58" spans="1:8" ht="12.75">
      <c r="A58" s="246">
        <v>7</v>
      </c>
      <c r="B58" s="287" t="s">
        <v>54</v>
      </c>
      <c r="C58" s="267"/>
      <c r="D58" s="267"/>
      <c r="E58" s="267"/>
      <c r="F58" s="267"/>
      <c r="G58" s="267"/>
      <c r="H58" s="53"/>
    </row>
    <row r="59" spans="1:8" ht="12.75">
      <c r="A59" s="286"/>
      <c r="B59" s="288"/>
      <c r="C59" s="259"/>
      <c r="D59" s="259"/>
      <c r="E59" s="259"/>
      <c r="F59" s="259"/>
      <c r="G59" s="259"/>
      <c r="H59" s="50"/>
    </row>
    <row r="60" spans="1:8" ht="12.75">
      <c r="A60" s="286"/>
      <c r="B60" s="288" t="s">
        <v>55</v>
      </c>
      <c r="C60" s="259"/>
      <c r="D60" s="259"/>
      <c r="E60" s="259"/>
      <c r="F60" s="259"/>
      <c r="G60" s="259"/>
      <c r="H60" s="50"/>
    </row>
    <row r="61" spans="1:8" ht="12.75">
      <c r="A61" s="286"/>
      <c r="B61" s="288"/>
      <c r="C61" s="259"/>
      <c r="D61" s="259"/>
      <c r="E61" s="259"/>
      <c r="F61" s="259"/>
      <c r="G61" s="259"/>
      <c r="H61" s="50"/>
    </row>
    <row r="62" spans="1:8" ht="13.5" thickBot="1">
      <c r="A62" s="56" t="s">
        <v>56</v>
      </c>
      <c r="B62" s="52"/>
      <c r="C62" s="260"/>
      <c r="D62" s="260"/>
      <c r="E62" s="260"/>
      <c r="F62" s="260"/>
      <c r="G62" s="260"/>
      <c r="H62" s="72">
        <f>SUM(H58:H61)</f>
        <v>0</v>
      </c>
    </row>
    <row r="63" spans="1:8" ht="12.75">
      <c r="A63" s="246">
        <v>8</v>
      </c>
      <c r="B63" s="287" t="s">
        <v>54</v>
      </c>
      <c r="C63" s="267"/>
      <c r="D63" s="267"/>
      <c r="E63" s="267"/>
      <c r="F63" s="267"/>
      <c r="G63" s="267"/>
      <c r="H63" s="53"/>
    </row>
    <row r="64" spans="1:8" ht="12.75">
      <c r="A64" s="286"/>
      <c r="B64" s="288"/>
      <c r="C64" s="259"/>
      <c r="D64" s="259"/>
      <c r="E64" s="259"/>
      <c r="F64" s="259"/>
      <c r="G64" s="259"/>
      <c r="H64" s="50"/>
    </row>
    <row r="65" spans="1:8" ht="12.75">
      <c r="A65" s="286"/>
      <c r="B65" s="288" t="s">
        <v>55</v>
      </c>
      <c r="C65" s="259"/>
      <c r="D65" s="259"/>
      <c r="E65" s="259"/>
      <c r="F65" s="259"/>
      <c r="G65" s="259"/>
      <c r="H65" s="50"/>
    </row>
    <row r="66" spans="1:8" ht="12.75">
      <c r="A66" s="286"/>
      <c r="B66" s="288"/>
      <c r="C66" s="259"/>
      <c r="D66" s="259"/>
      <c r="E66" s="259"/>
      <c r="F66" s="259"/>
      <c r="G66" s="259"/>
      <c r="H66" s="50"/>
    </row>
    <row r="67" spans="1:8" ht="13.5" thickBot="1">
      <c r="A67" s="51" t="s">
        <v>56</v>
      </c>
      <c r="B67" s="52"/>
      <c r="C67" s="260"/>
      <c r="D67" s="260"/>
      <c r="E67" s="260"/>
      <c r="F67" s="260"/>
      <c r="G67" s="260"/>
      <c r="H67" s="72">
        <f>SUM(H63:H66)</f>
        <v>0</v>
      </c>
    </row>
    <row r="68" spans="1:8" ht="12.75">
      <c r="A68" s="246">
        <v>9</v>
      </c>
      <c r="B68" s="287" t="s">
        <v>54</v>
      </c>
      <c r="C68" s="267"/>
      <c r="D68" s="267"/>
      <c r="E68" s="267"/>
      <c r="F68" s="267"/>
      <c r="G68" s="267"/>
      <c r="H68" s="53"/>
    </row>
    <row r="69" spans="1:8" ht="12.75">
      <c r="A69" s="286"/>
      <c r="B69" s="288"/>
      <c r="C69" s="259"/>
      <c r="D69" s="259"/>
      <c r="E69" s="259"/>
      <c r="F69" s="259"/>
      <c r="G69" s="259"/>
      <c r="H69" s="50"/>
    </row>
    <row r="70" spans="1:8" ht="12.75">
      <c r="A70" s="286"/>
      <c r="B70" s="288" t="s">
        <v>55</v>
      </c>
      <c r="C70" s="259"/>
      <c r="D70" s="259"/>
      <c r="E70" s="259"/>
      <c r="F70" s="259"/>
      <c r="G70" s="259"/>
      <c r="H70" s="50"/>
    </row>
    <row r="71" spans="1:8" ht="12.75">
      <c r="A71" s="286"/>
      <c r="B71" s="288"/>
      <c r="C71" s="259"/>
      <c r="D71" s="259"/>
      <c r="E71" s="259"/>
      <c r="F71" s="259"/>
      <c r="G71" s="259"/>
      <c r="H71" s="50"/>
    </row>
    <row r="72" spans="1:8" ht="13.5" thickBot="1">
      <c r="A72" s="51" t="s">
        <v>56</v>
      </c>
      <c r="B72" s="52"/>
      <c r="C72" s="260"/>
      <c r="D72" s="260"/>
      <c r="E72" s="260"/>
      <c r="F72" s="260"/>
      <c r="G72" s="260"/>
      <c r="H72" s="72">
        <f>SUM(H68:H71)</f>
        <v>0</v>
      </c>
    </row>
    <row r="73" spans="1:8" ht="12.75">
      <c r="A73" s="290">
        <v>10</v>
      </c>
      <c r="B73" s="289" t="s">
        <v>54</v>
      </c>
      <c r="C73" s="285"/>
      <c r="D73" s="285"/>
      <c r="E73" s="285"/>
      <c r="F73" s="285"/>
      <c r="G73" s="285"/>
      <c r="H73" s="49"/>
    </row>
    <row r="74" spans="1:8" ht="12.75">
      <c r="A74" s="286"/>
      <c r="B74" s="288"/>
      <c r="C74" s="259"/>
      <c r="D74" s="259"/>
      <c r="E74" s="259"/>
      <c r="F74" s="259"/>
      <c r="G74" s="259"/>
      <c r="H74" s="50"/>
    </row>
    <row r="75" spans="1:8" ht="12.75">
      <c r="A75" s="286"/>
      <c r="B75" s="288" t="s">
        <v>55</v>
      </c>
      <c r="C75" s="259"/>
      <c r="D75" s="259"/>
      <c r="E75" s="259"/>
      <c r="F75" s="259"/>
      <c r="G75" s="259"/>
      <c r="H75" s="50"/>
    </row>
    <row r="76" spans="1:8" ht="12.75">
      <c r="A76" s="286"/>
      <c r="B76" s="288"/>
      <c r="C76" s="259"/>
      <c r="D76" s="259"/>
      <c r="E76" s="259"/>
      <c r="F76" s="259"/>
      <c r="G76" s="259"/>
      <c r="H76" s="50"/>
    </row>
    <row r="77" spans="1:8" ht="13.5" thickBot="1">
      <c r="A77" s="51" t="s">
        <v>56</v>
      </c>
      <c r="B77" s="52"/>
      <c r="C77" s="260"/>
      <c r="D77" s="260"/>
      <c r="E77" s="260"/>
      <c r="F77" s="260"/>
      <c r="G77" s="260"/>
      <c r="H77" s="72">
        <f>SUM(H73:H76)</f>
        <v>0</v>
      </c>
    </row>
    <row r="78" spans="1:8" ht="12.75">
      <c r="A78" s="246">
        <v>11</v>
      </c>
      <c r="B78" s="287" t="s">
        <v>54</v>
      </c>
      <c r="C78" s="267"/>
      <c r="D78" s="267"/>
      <c r="E78" s="267"/>
      <c r="F78" s="267"/>
      <c r="G78" s="267"/>
      <c r="H78" s="53"/>
    </row>
    <row r="79" spans="1:8" ht="12.75">
      <c r="A79" s="286"/>
      <c r="B79" s="288"/>
      <c r="C79" s="259"/>
      <c r="D79" s="259"/>
      <c r="E79" s="259"/>
      <c r="F79" s="259"/>
      <c r="G79" s="259"/>
      <c r="H79" s="50"/>
    </row>
    <row r="80" spans="1:8" ht="12.75">
      <c r="A80" s="286"/>
      <c r="B80" s="288" t="s">
        <v>55</v>
      </c>
      <c r="C80" s="259"/>
      <c r="D80" s="259"/>
      <c r="E80" s="259"/>
      <c r="F80" s="259"/>
      <c r="G80" s="259"/>
      <c r="H80" s="50"/>
    </row>
    <row r="81" spans="1:8" ht="12.75">
      <c r="A81" s="286"/>
      <c r="B81" s="288"/>
      <c r="C81" s="259"/>
      <c r="D81" s="259"/>
      <c r="E81" s="259"/>
      <c r="F81" s="259"/>
      <c r="G81" s="259"/>
      <c r="H81" s="50"/>
    </row>
    <row r="82" spans="1:8" ht="13.5" thickBot="1">
      <c r="A82" s="51" t="s">
        <v>56</v>
      </c>
      <c r="B82" s="52"/>
      <c r="C82" s="260"/>
      <c r="D82" s="260"/>
      <c r="E82" s="260"/>
      <c r="F82" s="260"/>
      <c r="G82" s="260"/>
      <c r="H82" s="72">
        <f>SUM(H78:H81)</f>
        <v>0</v>
      </c>
    </row>
    <row r="83" spans="1:8" ht="12.75">
      <c r="A83" s="246">
        <v>12</v>
      </c>
      <c r="B83" s="287" t="s">
        <v>54</v>
      </c>
      <c r="C83" s="267"/>
      <c r="D83" s="267"/>
      <c r="E83" s="267"/>
      <c r="F83" s="267"/>
      <c r="G83" s="267"/>
      <c r="H83" s="53"/>
    </row>
    <row r="84" spans="1:8" ht="12.75">
      <c r="A84" s="286"/>
      <c r="B84" s="288"/>
      <c r="C84" s="259"/>
      <c r="D84" s="259"/>
      <c r="E84" s="259"/>
      <c r="F84" s="259"/>
      <c r="G84" s="259"/>
      <c r="H84" s="50"/>
    </row>
    <row r="85" spans="1:8" ht="12.75">
      <c r="A85" s="286"/>
      <c r="B85" s="288" t="s">
        <v>55</v>
      </c>
      <c r="C85" s="259"/>
      <c r="D85" s="259"/>
      <c r="E85" s="259"/>
      <c r="F85" s="259"/>
      <c r="G85" s="259"/>
      <c r="H85" s="50"/>
    </row>
    <row r="86" spans="1:8" ht="12.75">
      <c r="A86" s="286"/>
      <c r="B86" s="288"/>
      <c r="C86" s="259"/>
      <c r="D86" s="259"/>
      <c r="E86" s="259"/>
      <c r="F86" s="259"/>
      <c r="G86" s="259"/>
      <c r="H86" s="50"/>
    </row>
    <row r="87" spans="1:8" ht="13.5" thickBot="1">
      <c r="A87" s="51" t="s">
        <v>56</v>
      </c>
      <c r="B87" s="52"/>
      <c r="C87" s="260"/>
      <c r="D87" s="260"/>
      <c r="E87" s="260"/>
      <c r="F87" s="260"/>
      <c r="G87" s="260"/>
      <c r="H87" s="72">
        <f>SUM(H83:H86)</f>
        <v>0</v>
      </c>
    </row>
    <row r="88" spans="1:8" ht="12.75">
      <c r="A88" s="246">
        <v>13</v>
      </c>
      <c r="B88" s="287" t="s">
        <v>54</v>
      </c>
      <c r="C88" s="267"/>
      <c r="D88" s="267"/>
      <c r="E88" s="267"/>
      <c r="F88" s="267"/>
      <c r="G88" s="267"/>
      <c r="H88" s="53"/>
    </row>
    <row r="89" spans="1:8" ht="12.75">
      <c r="A89" s="286"/>
      <c r="B89" s="288"/>
      <c r="C89" s="259"/>
      <c r="D89" s="259"/>
      <c r="E89" s="259"/>
      <c r="F89" s="259"/>
      <c r="G89" s="259"/>
      <c r="H89" s="50"/>
    </row>
    <row r="90" spans="1:8" ht="12.75">
      <c r="A90" s="286"/>
      <c r="B90" s="288" t="s">
        <v>55</v>
      </c>
      <c r="C90" s="259"/>
      <c r="D90" s="259"/>
      <c r="E90" s="259"/>
      <c r="F90" s="259"/>
      <c r="G90" s="259"/>
      <c r="H90" s="50"/>
    </row>
    <row r="91" spans="1:8" ht="12.75">
      <c r="A91" s="286"/>
      <c r="B91" s="288"/>
      <c r="C91" s="259"/>
      <c r="D91" s="259"/>
      <c r="E91" s="259"/>
      <c r="F91" s="259"/>
      <c r="G91" s="259"/>
      <c r="H91" s="50"/>
    </row>
    <row r="92" spans="1:8" ht="13.5" thickBot="1">
      <c r="A92" s="51" t="s">
        <v>56</v>
      </c>
      <c r="B92" s="52"/>
      <c r="C92" s="260"/>
      <c r="D92" s="260"/>
      <c r="E92" s="260"/>
      <c r="F92" s="260"/>
      <c r="G92" s="260"/>
      <c r="H92" s="72">
        <f>SUM(H88:H91)</f>
        <v>0</v>
      </c>
    </row>
    <row r="93" spans="1:8" ht="12.75">
      <c r="A93" s="246">
        <v>14</v>
      </c>
      <c r="B93" s="287" t="s">
        <v>54</v>
      </c>
      <c r="C93" s="267"/>
      <c r="D93" s="267"/>
      <c r="E93" s="267"/>
      <c r="F93" s="267"/>
      <c r="G93" s="267"/>
      <c r="H93" s="53"/>
    </row>
    <row r="94" spans="1:8" ht="12.75">
      <c r="A94" s="286"/>
      <c r="B94" s="288"/>
      <c r="C94" s="259"/>
      <c r="D94" s="259"/>
      <c r="E94" s="259"/>
      <c r="F94" s="259"/>
      <c r="G94" s="259"/>
      <c r="H94" s="50"/>
    </row>
    <row r="95" spans="1:8" ht="12.75">
      <c r="A95" s="286"/>
      <c r="B95" s="288" t="s">
        <v>55</v>
      </c>
      <c r="C95" s="259"/>
      <c r="D95" s="259"/>
      <c r="E95" s="259"/>
      <c r="F95" s="259"/>
      <c r="G95" s="259"/>
      <c r="H95" s="50"/>
    </row>
    <row r="96" spans="1:8" ht="12.75">
      <c r="A96" s="286"/>
      <c r="B96" s="288"/>
      <c r="C96" s="259"/>
      <c r="D96" s="259"/>
      <c r="E96" s="259"/>
      <c r="F96" s="259"/>
      <c r="G96" s="259"/>
      <c r="H96" s="50"/>
    </row>
    <row r="97" spans="1:8" ht="13.5" thickBot="1">
      <c r="A97" s="51" t="s">
        <v>56</v>
      </c>
      <c r="B97" s="52"/>
      <c r="C97" s="260"/>
      <c r="D97" s="260"/>
      <c r="E97" s="260"/>
      <c r="F97" s="260"/>
      <c r="G97" s="260"/>
      <c r="H97" s="72">
        <f>SUM(H93:H96)</f>
        <v>0</v>
      </c>
    </row>
    <row r="98" spans="1:8" ht="12.75">
      <c r="A98" s="246">
        <v>15</v>
      </c>
      <c r="B98" s="287" t="s">
        <v>54</v>
      </c>
      <c r="C98" s="267"/>
      <c r="D98" s="267"/>
      <c r="E98" s="267"/>
      <c r="F98" s="267"/>
      <c r="G98" s="267"/>
      <c r="H98" s="53"/>
    </row>
    <row r="99" spans="1:8" ht="12.75">
      <c r="A99" s="286"/>
      <c r="B99" s="288"/>
      <c r="C99" s="259"/>
      <c r="D99" s="259"/>
      <c r="E99" s="259"/>
      <c r="F99" s="259"/>
      <c r="G99" s="259"/>
      <c r="H99" s="50"/>
    </row>
    <row r="100" spans="1:8" ht="12.75">
      <c r="A100" s="286"/>
      <c r="B100" s="288" t="s">
        <v>55</v>
      </c>
      <c r="C100" s="259"/>
      <c r="D100" s="259"/>
      <c r="E100" s="259"/>
      <c r="F100" s="259"/>
      <c r="G100" s="259"/>
      <c r="H100" s="50"/>
    </row>
    <row r="101" spans="1:8" ht="12.75">
      <c r="A101" s="286"/>
      <c r="B101" s="288"/>
      <c r="C101" s="259"/>
      <c r="D101" s="259"/>
      <c r="E101" s="259"/>
      <c r="F101" s="259"/>
      <c r="G101" s="259"/>
      <c r="H101" s="50"/>
    </row>
    <row r="102" spans="1:8" ht="13.5" thickBot="1">
      <c r="A102" s="57" t="s">
        <v>56</v>
      </c>
      <c r="B102" s="58"/>
      <c r="C102" s="284"/>
      <c r="D102" s="284"/>
      <c r="E102" s="284"/>
      <c r="F102" s="284"/>
      <c r="G102" s="284"/>
      <c r="H102" s="73">
        <f>SUM(H98:H101)</f>
        <v>0</v>
      </c>
    </row>
    <row r="103" spans="1:8" ht="12.75">
      <c r="A103" s="246">
        <v>16</v>
      </c>
      <c r="B103" s="287" t="s">
        <v>54</v>
      </c>
      <c r="C103" s="267"/>
      <c r="D103" s="267"/>
      <c r="E103" s="267"/>
      <c r="F103" s="267"/>
      <c r="G103" s="267"/>
      <c r="H103" s="53"/>
    </row>
    <row r="104" spans="1:8" ht="12.75">
      <c r="A104" s="286"/>
      <c r="B104" s="288"/>
      <c r="C104" s="259"/>
      <c r="D104" s="259"/>
      <c r="E104" s="259"/>
      <c r="F104" s="259"/>
      <c r="G104" s="259"/>
      <c r="H104" s="50"/>
    </row>
    <row r="105" spans="1:8" ht="12.75">
      <c r="A105" s="286"/>
      <c r="B105" s="288" t="s">
        <v>55</v>
      </c>
      <c r="C105" s="259"/>
      <c r="D105" s="259"/>
      <c r="E105" s="259"/>
      <c r="F105" s="259"/>
      <c r="G105" s="259"/>
      <c r="H105" s="50"/>
    </row>
    <row r="106" spans="1:8" ht="12.75">
      <c r="A106" s="286"/>
      <c r="B106" s="288"/>
      <c r="C106" s="259"/>
      <c r="D106" s="259"/>
      <c r="E106" s="259"/>
      <c r="F106" s="259"/>
      <c r="G106" s="259"/>
      <c r="H106" s="50"/>
    </row>
    <row r="107" spans="1:8" ht="13.5" thickBot="1">
      <c r="A107" s="51" t="s">
        <v>56</v>
      </c>
      <c r="B107" s="52"/>
      <c r="C107" s="260"/>
      <c r="D107" s="260"/>
      <c r="E107" s="260"/>
      <c r="F107" s="260"/>
      <c r="G107" s="260"/>
      <c r="H107" s="72">
        <f>SUM(H103:H106)</f>
        <v>0</v>
      </c>
    </row>
    <row r="108" spans="1:8" ht="12.75">
      <c r="A108" s="45"/>
      <c r="B108" s="45"/>
      <c r="C108" s="54"/>
      <c r="D108" s="54"/>
      <c r="E108" s="54"/>
      <c r="F108" s="54"/>
      <c r="G108" s="54"/>
      <c r="H108" s="55"/>
    </row>
    <row r="109" spans="1:8" ht="12.75">
      <c r="A109" s="45"/>
      <c r="B109" s="45"/>
      <c r="C109" s="54"/>
      <c r="D109" s="54"/>
      <c r="E109" s="54"/>
      <c r="F109" s="54"/>
      <c r="G109" s="54"/>
      <c r="H109" s="55"/>
    </row>
    <row r="110" spans="1:8" ht="12.75">
      <c r="A110" s="45"/>
      <c r="B110" s="45"/>
      <c r="C110" s="54"/>
      <c r="D110" s="54"/>
      <c r="E110" s="54"/>
      <c r="F110" s="54"/>
      <c r="G110" s="54"/>
      <c r="H110" s="55"/>
    </row>
    <row r="111" spans="1:8" ht="12.75">
      <c r="A111" s="45"/>
      <c r="B111" s="45"/>
      <c r="C111" s="54"/>
      <c r="D111" s="54"/>
      <c r="E111" s="54"/>
      <c r="F111" s="54"/>
      <c r="G111" s="54"/>
      <c r="H111" s="55"/>
    </row>
    <row r="112" spans="1:8" ht="12.75">
      <c r="A112" s="45"/>
      <c r="B112" s="45"/>
      <c r="C112" s="54"/>
      <c r="D112" s="54"/>
      <c r="E112" s="54"/>
      <c r="F112" s="54"/>
      <c r="G112" s="54"/>
      <c r="H112" s="55"/>
    </row>
    <row r="113" spans="1:8" ht="12.75">
      <c r="A113" s="45"/>
      <c r="B113" s="45"/>
      <c r="C113" s="54"/>
      <c r="D113" s="54"/>
      <c r="E113" s="54"/>
      <c r="F113" s="54"/>
      <c r="G113" s="54"/>
      <c r="H113" s="55"/>
    </row>
    <row r="114" spans="1:8" ht="12.75">
      <c r="A114" s="45"/>
      <c r="B114" s="45"/>
      <c r="C114" s="54"/>
      <c r="D114" s="54"/>
      <c r="E114" s="54"/>
      <c r="F114" s="54"/>
      <c r="G114" s="54"/>
      <c r="H114" s="55"/>
    </row>
    <row r="115" spans="1:8" ht="13.5" thickBot="1">
      <c r="A115" s="45"/>
      <c r="B115" s="45"/>
      <c r="C115" s="54"/>
      <c r="D115" s="54"/>
      <c r="E115" s="54"/>
      <c r="F115" s="54"/>
      <c r="G115" s="54"/>
      <c r="H115" s="55"/>
    </row>
    <row r="116" spans="1:8" ht="12.75">
      <c r="A116" s="246">
        <v>17</v>
      </c>
      <c r="B116" s="287" t="s">
        <v>54</v>
      </c>
      <c r="C116" s="267"/>
      <c r="D116" s="267"/>
      <c r="E116" s="267"/>
      <c r="F116" s="267"/>
      <c r="G116" s="267"/>
      <c r="H116" s="53"/>
    </row>
    <row r="117" spans="1:8" ht="12.75">
      <c r="A117" s="286"/>
      <c r="B117" s="288"/>
      <c r="C117" s="259"/>
      <c r="D117" s="259"/>
      <c r="E117" s="259"/>
      <c r="F117" s="259"/>
      <c r="G117" s="259"/>
      <c r="H117" s="50"/>
    </row>
    <row r="118" spans="1:8" ht="12.75">
      <c r="A118" s="286"/>
      <c r="B118" s="288" t="s">
        <v>55</v>
      </c>
      <c r="C118" s="259"/>
      <c r="D118" s="259"/>
      <c r="E118" s="259"/>
      <c r="F118" s="259"/>
      <c r="G118" s="259"/>
      <c r="H118" s="50"/>
    </row>
    <row r="119" spans="1:8" ht="12.75">
      <c r="A119" s="286"/>
      <c r="B119" s="288"/>
      <c r="C119" s="259"/>
      <c r="D119" s="259"/>
      <c r="E119" s="259"/>
      <c r="F119" s="259"/>
      <c r="G119" s="259"/>
      <c r="H119" s="50"/>
    </row>
    <row r="120" spans="1:8" ht="13.5" thickBot="1">
      <c r="A120" s="51" t="s">
        <v>56</v>
      </c>
      <c r="B120" s="52"/>
      <c r="C120" s="260"/>
      <c r="D120" s="260"/>
      <c r="E120" s="260"/>
      <c r="F120" s="260"/>
      <c r="G120" s="260"/>
      <c r="H120" s="72">
        <f>SUM(H116:H119)</f>
        <v>0</v>
      </c>
    </row>
    <row r="121" spans="1:8" ht="12.75">
      <c r="A121" s="246">
        <v>18</v>
      </c>
      <c r="B121" s="287" t="s">
        <v>54</v>
      </c>
      <c r="C121" s="267"/>
      <c r="D121" s="267"/>
      <c r="E121" s="267"/>
      <c r="F121" s="267"/>
      <c r="G121" s="267"/>
      <c r="H121" s="53"/>
    </row>
    <row r="122" spans="1:8" ht="12.75">
      <c r="A122" s="286"/>
      <c r="B122" s="288"/>
      <c r="C122" s="259"/>
      <c r="D122" s="259"/>
      <c r="E122" s="259"/>
      <c r="F122" s="259"/>
      <c r="G122" s="259"/>
      <c r="H122" s="50"/>
    </row>
    <row r="123" spans="1:8" ht="12.75">
      <c r="A123" s="286"/>
      <c r="B123" s="288" t="s">
        <v>55</v>
      </c>
      <c r="C123" s="259"/>
      <c r="D123" s="259"/>
      <c r="E123" s="259"/>
      <c r="F123" s="259"/>
      <c r="G123" s="259"/>
      <c r="H123" s="50"/>
    </row>
    <row r="124" spans="1:8" ht="12.75">
      <c r="A124" s="286"/>
      <c r="B124" s="288"/>
      <c r="C124" s="259"/>
      <c r="D124" s="259"/>
      <c r="E124" s="259"/>
      <c r="F124" s="259"/>
      <c r="G124" s="259"/>
      <c r="H124" s="50"/>
    </row>
    <row r="125" spans="1:8" ht="13.5" thickBot="1">
      <c r="A125" s="51" t="s">
        <v>56</v>
      </c>
      <c r="B125" s="52"/>
      <c r="C125" s="260"/>
      <c r="D125" s="260"/>
      <c r="E125" s="260"/>
      <c r="F125" s="260"/>
      <c r="G125" s="260"/>
      <c r="H125" s="72">
        <f>SUM(H121:H124)</f>
        <v>0</v>
      </c>
    </row>
    <row r="126" spans="1:8" ht="12.75">
      <c r="A126" s="246">
        <v>19</v>
      </c>
      <c r="B126" s="287" t="s">
        <v>54</v>
      </c>
      <c r="C126" s="267"/>
      <c r="D126" s="267"/>
      <c r="E126" s="267"/>
      <c r="F126" s="267"/>
      <c r="G126" s="267"/>
      <c r="H126" s="53"/>
    </row>
    <row r="127" spans="1:8" ht="12.75">
      <c r="A127" s="286"/>
      <c r="B127" s="288"/>
      <c r="C127" s="259"/>
      <c r="D127" s="259"/>
      <c r="E127" s="259"/>
      <c r="F127" s="259"/>
      <c r="G127" s="259"/>
      <c r="H127" s="50"/>
    </row>
    <row r="128" spans="1:8" ht="12.75">
      <c r="A128" s="286"/>
      <c r="B128" s="288" t="s">
        <v>55</v>
      </c>
      <c r="C128" s="259"/>
      <c r="D128" s="259"/>
      <c r="E128" s="259"/>
      <c r="F128" s="259"/>
      <c r="G128" s="259"/>
      <c r="H128" s="50"/>
    </row>
    <row r="129" spans="1:8" ht="12.75">
      <c r="A129" s="286"/>
      <c r="B129" s="288"/>
      <c r="C129" s="259"/>
      <c r="D129" s="259"/>
      <c r="E129" s="259"/>
      <c r="F129" s="259"/>
      <c r="G129" s="259"/>
      <c r="H129" s="50"/>
    </row>
    <row r="130" spans="1:8" ht="13.5" thickBot="1">
      <c r="A130" s="51" t="s">
        <v>56</v>
      </c>
      <c r="B130" s="52"/>
      <c r="C130" s="260"/>
      <c r="D130" s="260"/>
      <c r="E130" s="260"/>
      <c r="F130" s="260"/>
      <c r="G130" s="260"/>
      <c r="H130" s="72">
        <f>SUM(H126:H129)</f>
        <v>0</v>
      </c>
    </row>
    <row r="131" spans="1:8" ht="12.75">
      <c r="A131" s="246">
        <v>20</v>
      </c>
      <c r="B131" s="287" t="s">
        <v>54</v>
      </c>
      <c r="C131" s="267"/>
      <c r="D131" s="267"/>
      <c r="E131" s="267"/>
      <c r="F131" s="267"/>
      <c r="G131" s="267"/>
      <c r="H131" s="53"/>
    </row>
    <row r="132" spans="1:8" ht="12.75">
      <c r="A132" s="286"/>
      <c r="B132" s="288"/>
      <c r="C132" s="259"/>
      <c r="D132" s="259"/>
      <c r="E132" s="259"/>
      <c r="F132" s="259"/>
      <c r="G132" s="259"/>
      <c r="H132" s="50"/>
    </row>
    <row r="133" spans="1:8" ht="12.75">
      <c r="A133" s="286"/>
      <c r="B133" s="288" t="s">
        <v>55</v>
      </c>
      <c r="C133" s="259"/>
      <c r="D133" s="259"/>
      <c r="E133" s="259"/>
      <c r="F133" s="259"/>
      <c r="G133" s="259"/>
      <c r="H133" s="50"/>
    </row>
    <row r="134" spans="1:8" ht="12.75">
      <c r="A134" s="286"/>
      <c r="B134" s="288"/>
      <c r="C134" s="259"/>
      <c r="D134" s="259"/>
      <c r="E134" s="259"/>
      <c r="F134" s="259"/>
      <c r="G134" s="259"/>
      <c r="H134" s="50"/>
    </row>
    <row r="135" spans="1:8" ht="13.5" thickBot="1">
      <c r="A135" s="51" t="s">
        <v>56</v>
      </c>
      <c r="B135" s="52"/>
      <c r="C135" s="260"/>
      <c r="D135" s="260"/>
      <c r="E135" s="260"/>
      <c r="F135" s="260"/>
      <c r="G135" s="260"/>
      <c r="H135" s="72">
        <f>SUM(H131:H134)</f>
        <v>0</v>
      </c>
    </row>
    <row r="136" spans="1:8" ht="12.75">
      <c r="A136" s="246">
        <v>21</v>
      </c>
      <c r="B136" s="287" t="s">
        <v>54</v>
      </c>
      <c r="C136" s="267"/>
      <c r="D136" s="267"/>
      <c r="E136" s="267"/>
      <c r="F136" s="267"/>
      <c r="G136" s="267"/>
      <c r="H136" s="53"/>
    </row>
    <row r="137" spans="1:8" ht="12.75">
      <c r="A137" s="286"/>
      <c r="B137" s="288"/>
      <c r="C137" s="259"/>
      <c r="D137" s="259"/>
      <c r="E137" s="259"/>
      <c r="F137" s="259"/>
      <c r="G137" s="259"/>
      <c r="H137" s="50"/>
    </row>
    <row r="138" spans="1:8" ht="12.75">
      <c r="A138" s="286"/>
      <c r="B138" s="288" t="s">
        <v>55</v>
      </c>
      <c r="C138" s="259"/>
      <c r="D138" s="259"/>
      <c r="E138" s="259"/>
      <c r="F138" s="259"/>
      <c r="G138" s="259"/>
      <c r="H138" s="50"/>
    </row>
    <row r="139" spans="1:8" ht="12.75">
      <c r="A139" s="286"/>
      <c r="B139" s="288"/>
      <c r="C139" s="259"/>
      <c r="D139" s="259"/>
      <c r="E139" s="259"/>
      <c r="F139" s="259"/>
      <c r="G139" s="259"/>
      <c r="H139" s="50"/>
    </row>
    <row r="140" spans="1:8" ht="13.5" thickBot="1">
      <c r="A140" s="51" t="s">
        <v>56</v>
      </c>
      <c r="B140" s="52"/>
      <c r="C140" s="260"/>
      <c r="D140" s="260"/>
      <c r="E140" s="260"/>
      <c r="F140" s="260"/>
      <c r="G140" s="260"/>
      <c r="H140" s="72">
        <f>SUM(H136:H139)</f>
        <v>0</v>
      </c>
    </row>
    <row r="141" spans="1:8" ht="12.75">
      <c r="A141" s="246">
        <v>22</v>
      </c>
      <c r="B141" s="287" t="s">
        <v>54</v>
      </c>
      <c r="C141" s="267"/>
      <c r="D141" s="267"/>
      <c r="E141" s="267"/>
      <c r="F141" s="267"/>
      <c r="G141" s="267"/>
      <c r="H141" s="53"/>
    </row>
    <row r="142" spans="1:8" ht="12.75">
      <c r="A142" s="286"/>
      <c r="B142" s="288"/>
      <c r="C142" s="259"/>
      <c r="D142" s="259"/>
      <c r="E142" s="259"/>
      <c r="F142" s="259"/>
      <c r="G142" s="259"/>
      <c r="H142" s="50"/>
    </row>
    <row r="143" spans="1:8" ht="12.75">
      <c r="A143" s="286"/>
      <c r="B143" s="288" t="s">
        <v>55</v>
      </c>
      <c r="C143" s="259"/>
      <c r="D143" s="259"/>
      <c r="E143" s="259"/>
      <c r="F143" s="259"/>
      <c r="G143" s="259"/>
      <c r="H143" s="50"/>
    </row>
    <row r="144" spans="1:8" ht="12.75">
      <c r="A144" s="286"/>
      <c r="B144" s="288"/>
      <c r="C144" s="259"/>
      <c r="D144" s="259"/>
      <c r="E144" s="259"/>
      <c r="F144" s="259"/>
      <c r="G144" s="259"/>
      <c r="H144" s="50"/>
    </row>
    <row r="145" spans="1:8" ht="13.5" thickBot="1">
      <c r="A145" s="51" t="s">
        <v>56</v>
      </c>
      <c r="B145" s="52"/>
      <c r="C145" s="260"/>
      <c r="D145" s="260"/>
      <c r="E145" s="260"/>
      <c r="F145" s="260"/>
      <c r="G145" s="260"/>
      <c r="H145" s="72">
        <f>SUM(H141:H144)</f>
        <v>0</v>
      </c>
    </row>
    <row r="146" spans="1:8" ht="12.75">
      <c r="A146" s="246">
        <v>23</v>
      </c>
      <c r="B146" s="287" t="s">
        <v>54</v>
      </c>
      <c r="C146" s="267"/>
      <c r="D146" s="267"/>
      <c r="E146" s="267"/>
      <c r="F146" s="267"/>
      <c r="G146" s="267"/>
      <c r="H146" s="53"/>
    </row>
    <row r="147" spans="1:8" ht="12.75">
      <c r="A147" s="286"/>
      <c r="B147" s="288"/>
      <c r="C147" s="259"/>
      <c r="D147" s="259"/>
      <c r="E147" s="259"/>
      <c r="F147" s="259"/>
      <c r="G147" s="259"/>
      <c r="H147" s="50"/>
    </row>
    <row r="148" spans="1:8" ht="12.75">
      <c r="A148" s="286"/>
      <c r="B148" s="288" t="s">
        <v>55</v>
      </c>
      <c r="C148" s="259"/>
      <c r="D148" s="259"/>
      <c r="E148" s="259"/>
      <c r="F148" s="259"/>
      <c r="G148" s="259"/>
      <c r="H148" s="50"/>
    </row>
    <row r="149" spans="1:8" ht="12.75">
      <c r="A149" s="286"/>
      <c r="B149" s="288"/>
      <c r="C149" s="259"/>
      <c r="D149" s="259"/>
      <c r="E149" s="259"/>
      <c r="F149" s="259"/>
      <c r="G149" s="259"/>
      <c r="H149" s="50"/>
    </row>
    <row r="150" spans="1:8" ht="13.5" thickBot="1">
      <c r="A150" s="51" t="s">
        <v>56</v>
      </c>
      <c r="B150" s="52"/>
      <c r="C150" s="260"/>
      <c r="D150" s="260"/>
      <c r="E150" s="260"/>
      <c r="F150" s="260"/>
      <c r="G150" s="260"/>
      <c r="H150" s="72">
        <f>SUM(H146:H149)</f>
        <v>0</v>
      </c>
    </row>
    <row r="151" spans="1:8" ht="12.75">
      <c r="A151" s="246">
        <v>24</v>
      </c>
      <c r="B151" s="287" t="s">
        <v>54</v>
      </c>
      <c r="C151" s="267"/>
      <c r="D151" s="267"/>
      <c r="E151" s="267"/>
      <c r="F151" s="267"/>
      <c r="G151" s="267"/>
      <c r="H151" s="53"/>
    </row>
    <row r="152" spans="1:8" ht="12.75">
      <c r="A152" s="286"/>
      <c r="B152" s="288"/>
      <c r="C152" s="259"/>
      <c r="D152" s="259"/>
      <c r="E152" s="259"/>
      <c r="F152" s="259"/>
      <c r="G152" s="259"/>
      <c r="H152" s="50"/>
    </row>
    <row r="153" spans="1:8" ht="12.75">
      <c r="A153" s="286"/>
      <c r="B153" s="288" t="s">
        <v>55</v>
      </c>
      <c r="C153" s="259"/>
      <c r="D153" s="259"/>
      <c r="E153" s="259"/>
      <c r="F153" s="259"/>
      <c r="G153" s="259"/>
      <c r="H153" s="50"/>
    </row>
    <row r="154" spans="1:8" ht="12.75">
      <c r="A154" s="286"/>
      <c r="B154" s="288"/>
      <c r="C154" s="259"/>
      <c r="D154" s="259"/>
      <c r="E154" s="259"/>
      <c r="F154" s="259"/>
      <c r="G154" s="259"/>
      <c r="H154" s="50"/>
    </row>
    <row r="155" spans="1:8" ht="13.5" thickBot="1">
      <c r="A155" s="51" t="s">
        <v>56</v>
      </c>
      <c r="B155" s="52"/>
      <c r="C155" s="260"/>
      <c r="D155" s="260"/>
      <c r="E155" s="260"/>
      <c r="F155" s="260"/>
      <c r="G155" s="260"/>
      <c r="H155" s="72">
        <f>SUM(H151:H154)</f>
        <v>0</v>
      </c>
    </row>
    <row r="156" spans="1:8" ht="12.75">
      <c r="A156" s="246">
        <v>25</v>
      </c>
      <c r="B156" s="287" t="s">
        <v>54</v>
      </c>
      <c r="C156" s="267"/>
      <c r="D156" s="267"/>
      <c r="E156" s="267"/>
      <c r="F156" s="267"/>
      <c r="G156" s="267"/>
      <c r="H156" s="53"/>
    </row>
    <row r="157" spans="1:8" ht="12.75">
      <c r="A157" s="286"/>
      <c r="B157" s="288"/>
      <c r="C157" s="259"/>
      <c r="D157" s="259"/>
      <c r="E157" s="259"/>
      <c r="F157" s="259"/>
      <c r="G157" s="259"/>
      <c r="H157" s="50"/>
    </row>
    <row r="158" spans="1:8" ht="12.75">
      <c r="A158" s="286"/>
      <c r="B158" s="288" t="s">
        <v>55</v>
      </c>
      <c r="C158" s="259"/>
      <c r="D158" s="259"/>
      <c r="E158" s="259"/>
      <c r="F158" s="259"/>
      <c r="G158" s="259"/>
      <c r="H158" s="50"/>
    </row>
    <row r="159" spans="1:8" ht="12.75">
      <c r="A159" s="286"/>
      <c r="B159" s="288"/>
      <c r="C159" s="259"/>
      <c r="D159" s="259"/>
      <c r="E159" s="259"/>
      <c r="F159" s="259"/>
      <c r="G159" s="259"/>
      <c r="H159" s="50"/>
    </row>
    <row r="160" spans="1:8" ht="13.5" thickBot="1">
      <c r="A160" s="51" t="s">
        <v>56</v>
      </c>
      <c r="B160" s="52"/>
      <c r="C160" s="260"/>
      <c r="D160" s="260"/>
      <c r="E160" s="260"/>
      <c r="F160" s="260"/>
      <c r="G160" s="260"/>
      <c r="H160" s="72">
        <f>SUM(H156:H159)</f>
        <v>0</v>
      </c>
    </row>
    <row r="161" spans="1:8" ht="12.75">
      <c r="A161" s="246">
        <v>26</v>
      </c>
      <c r="B161" s="287" t="s">
        <v>54</v>
      </c>
      <c r="C161" s="267"/>
      <c r="D161" s="267"/>
      <c r="E161" s="267"/>
      <c r="F161" s="267"/>
      <c r="G161" s="267"/>
      <c r="H161" s="53"/>
    </row>
    <row r="162" spans="1:8" ht="12.75">
      <c r="A162" s="286"/>
      <c r="B162" s="288"/>
      <c r="C162" s="259"/>
      <c r="D162" s="259"/>
      <c r="E162" s="259"/>
      <c r="F162" s="259"/>
      <c r="G162" s="259"/>
      <c r="H162" s="50"/>
    </row>
    <row r="163" spans="1:8" ht="12.75">
      <c r="A163" s="286"/>
      <c r="B163" s="288" t="s">
        <v>55</v>
      </c>
      <c r="C163" s="259"/>
      <c r="D163" s="259"/>
      <c r="E163" s="259"/>
      <c r="F163" s="259"/>
      <c r="G163" s="259"/>
      <c r="H163" s="50"/>
    </row>
    <row r="164" spans="1:8" ht="12.75">
      <c r="A164" s="286"/>
      <c r="B164" s="288"/>
      <c r="C164" s="259"/>
      <c r="D164" s="259"/>
      <c r="E164" s="259"/>
      <c r="F164" s="259"/>
      <c r="G164" s="259"/>
      <c r="H164" s="50"/>
    </row>
    <row r="165" spans="1:8" ht="13.5" thickBot="1">
      <c r="A165" s="51" t="s">
        <v>56</v>
      </c>
      <c r="B165" s="52"/>
      <c r="C165" s="260"/>
      <c r="D165" s="260"/>
      <c r="E165" s="260"/>
      <c r="F165" s="260"/>
      <c r="G165" s="260"/>
      <c r="H165" s="72">
        <f>SUM(H161:H164)</f>
        <v>0</v>
      </c>
    </row>
    <row r="166" spans="1:8" ht="12.75">
      <c r="A166" s="45"/>
      <c r="B166" s="45"/>
      <c r="C166" s="54"/>
      <c r="D166" s="54"/>
      <c r="E166" s="54"/>
      <c r="F166" s="54"/>
      <c r="G166" s="54"/>
      <c r="H166" s="55"/>
    </row>
    <row r="167" spans="1:8" ht="12.75">
      <c r="A167" s="45"/>
      <c r="B167" s="45"/>
      <c r="C167" s="54"/>
      <c r="D167" s="54"/>
      <c r="E167" s="54"/>
      <c r="F167" s="54"/>
      <c r="G167" s="54"/>
      <c r="H167" s="55"/>
    </row>
    <row r="168" spans="1:8" ht="12.75">
      <c r="A168" s="45"/>
      <c r="B168" s="45"/>
      <c r="C168" s="54"/>
      <c r="D168" s="54"/>
      <c r="E168" s="54"/>
      <c r="F168" s="54"/>
      <c r="G168" s="54"/>
      <c r="H168" s="55"/>
    </row>
    <row r="169" spans="1:8" ht="12.75">
      <c r="A169" s="45"/>
      <c r="B169" s="45"/>
      <c r="C169" s="54"/>
      <c r="D169" s="54"/>
      <c r="E169" s="54"/>
      <c r="F169" s="54"/>
      <c r="G169" s="54"/>
      <c r="H169" s="55"/>
    </row>
    <row r="170" spans="1:8" ht="12.75">
      <c r="A170" s="45"/>
      <c r="B170" s="45"/>
      <c r="C170" s="54"/>
      <c r="D170" s="54"/>
      <c r="E170" s="54"/>
      <c r="F170" s="54"/>
      <c r="G170" s="54"/>
      <c r="H170" s="55"/>
    </row>
    <row r="171" spans="1:8" ht="12.75">
      <c r="A171" s="45"/>
      <c r="B171" s="45"/>
      <c r="C171" s="54"/>
      <c r="D171" s="54"/>
      <c r="E171" s="54"/>
      <c r="F171" s="54"/>
      <c r="G171" s="54"/>
      <c r="H171" s="55"/>
    </row>
    <row r="172" spans="1:8" ht="12.75">
      <c r="A172" s="45"/>
      <c r="B172" s="45"/>
      <c r="C172" s="54"/>
      <c r="D172" s="54"/>
      <c r="E172" s="54"/>
      <c r="F172" s="54"/>
      <c r="G172" s="54"/>
      <c r="H172" s="55"/>
    </row>
    <row r="173" spans="1:8" ht="13.5" thickBot="1">
      <c r="A173" s="45"/>
      <c r="B173" s="45"/>
      <c r="C173" s="54"/>
      <c r="D173" s="54"/>
      <c r="E173" s="54"/>
      <c r="F173" s="54"/>
      <c r="G173" s="54"/>
      <c r="H173" s="55"/>
    </row>
    <row r="174" spans="1:8" ht="12.75">
      <c r="A174" s="246">
        <v>27</v>
      </c>
      <c r="B174" s="287" t="s">
        <v>54</v>
      </c>
      <c r="C174" s="267"/>
      <c r="D174" s="267"/>
      <c r="E174" s="267"/>
      <c r="F174" s="267"/>
      <c r="G174" s="267"/>
      <c r="H174" s="53"/>
    </row>
    <row r="175" spans="1:8" ht="12.75">
      <c r="A175" s="286"/>
      <c r="B175" s="288"/>
      <c r="C175" s="259"/>
      <c r="D175" s="259"/>
      <c r="E175" s="259"/>
      <c r="F175" s="259"/>
      <c r="G175" s="259"/>
      <c r="H175" s="50"/>
    </row>
    <row r="176" spans="1:8" ht="12.75">
      <c r="A176" s="286"/>
      <c r="B176" s="288" t="s">
        <v>55</v>
      </c>
      <c r="C176" s="259"/>
      <c r="D176" s="259"/>
      <c r="E176" s="259"/>
      <c r="F176" s="259"/>
      <c r="G176" s="259"/>
      <c r="H176" s="50"/>
    </row>
    <row r="177" spans="1:8" ht="12.75">
      <c r="A177" s="286"/>
      <c r="B177" s="288"/>
      <c r="C177" s="259"/>
      <c r="D177" s="259"/>
      <c r="E177" s="259"/>
      <c r="F177" s="259"/>
      <c r="G177" s="259"/>
      <c r="H177" s="50"/>
    </row>
    <row r="178" spans="1:8" ht="13.5" thickBot="1">
      <c r="A178" s="51" t="s">
        <v>56</v>
      </c>
      <c r="B178" s="52"/>
      <c r="C178" s="260"/>
      <c r="D178" s="260"/>
      <c r="E178" s="260"/>
      <c r="F178" s="260"/>
      <c r="G178" s="260"/>
      <c r="H178" s="72">
        <f>SUM(H174:H177)</f>
        <v>0</v>
      </c>
    </row>
    <row r="179" spans="1:8" ht="12.75">
      <c r="A179" s="246">
        <v>28</v>
      </c>
      <c r="B179" s="287" t="s">
        <v>54</v>
      </c>
      <c r="C179" s="267"/>
      <c r="D179" s="267"/>
      <c r="E179" s="267"/>
      <c r="F179" s="267"/>
      <c r="G179" s="267"/>
      <c r="H179" s="53"/>
    </row>
    <row r="180" spans="1:8" ht="12.75">
      <c r="A180" s="286"/>
      <c r="B180" s="288"/>
      <c r="C180" s="259"/>
      <c r="D180" s="259"/>
      <c r="E180" s="259"/>
      <c r="F180" s="259"/>
      <c r="G180" s="259"/>
      <c r="H180" s="50"/>
    </row>
    <row r="181" spans="1:8" ht="12.75">
      <c r="A181" s="286"/>
      <c r="B181" s="288" t="s">
        <v>55</v>
      </c>
      <c r="C181" s="259"/>
      <c r="D181" s="259"/>
      <c r="E181" s="259"/>
      <c r="F181" s="259"/>
      <c r="G181" s="259"/>
      <c r="H181" s="50"/>
    </row>
    <row r="182" spans="1:8" ht="12.75">
      <c r="A182" s="286"/>
      <c r="B182" s="288"/>
      <c r="C182" s="259"/>
      <c r="D182" s="259"/>
      <c r="E182" s="259"/>
      <c r="F182" s="259"/>
      <c r="G182" s="259"/>
      <c r="H182" s="50"/>
    </row>
    <row r="183" spans="1:8" ht="13.5" thickBot="1">
      <c r="A183" s="51" t="s">
        <v>56</v>
      </c>
      <c r="B183" s="52"/>
      <c r="C183" s="260"/>
      <c r="D183" s="260"/>
      <c r="E183" s="260"/>
      <c r="F183" s="260"/>
      <c r="G183" s="260"/>
      <c r="H183" s="72">
        <f>SUM(H179:H182)</f>
        <v>0</v>
      </c>
    </row>
    <row r="184" spans="1:8" ht="12.75">
      <c r="A184" s="246">
        <v>29</v>
      </c>
      <c r="B184" s="287" t="s">
        <v>54</v>
      </c>
      <c r="C184" s="267"/>
      <c r="D184" s="267"/>
      <c r="E184" s="267"/>
      <c r="F184" s="267"/>
      <c r="G184" s="267"/>
      <c r="H184" s="53"/>
    </row>
    <row r="185" spans="1:8" ht="12.75">
      <c r="A185" s="286"/>
      <c r="B185" s="288"/>
      <c r="C185" s="259"/>
      <c r="D185" s="259"/>
      <c r="E185" s="259"/>
      <c r="F185" s="259"/>
      <c r="G185" s="259"/>
      <c r="H185" s="50"/>
    </row>
    <row r="186" spans="1:8" ht="12.75">
      <c r="A186" s="286"/>
      <c r="B186" s="288" t="s">
        <v>55</v>
      </c>
      <c r="C186" s="259"/>
      <c r="D186" s="259"/>
      <c r="E186" s="259"/>
      <c r="F186" s="259"/>
      <c r="G186" s="259"/>
      <c r="H186" s="50"/>
    </row>
    <row r="187" spans="1:8" ht="12.75">
      <c r="A187" s="286"/>
      <c r="B187" s="288"/>
      <c r="C187" s="259"/>
      <c r="D187" s="259"/>
      <c r="E187" s="259"/>
      <c r="F187" s="259"/>
      <c r="G187" s="259"/>
      <c r="H187" s="50"/>
    </row>
    <row r="188" spans="1:8" ht="13.5" thickBot="1">
      <c r="A188" s="51" t="s">
        <v>56</v>
      </c>
      <c r="B188" s="52"/>
      <c r="C188" s="260"/>
      <c r="D188" s="260"/>
      <c r="E188" s="260"/>
      <c r="F188" s="260"/>
      <c r="G188" s="260"/>
      <c r="H188" s="72">
        <f>SUM(H184:H187)</f>
        <v>0</v>
      </c>
    </row>
    <row r="189" spans="1:8" ht="12.75">
      <c r="A189" s="246">
        <v>30</v>
      </c>
      <c r="B189" s="287" t="s">
        <v>54</v>
      </c>
      <c r="C189" s="267"/>
      <c r="D189" s="267"/>
      <c r="E189" s="267"/>
      <c r="F189" s="267"/>
      <c r="G189" s="267"/>
      <c r="H189" s="53"/>
    </row>
    <row r="190" spans="1:8" ht="12.75">
      <c r="A190" s="286"/>
      <c r="B190" s="288"/>
      <c r="C190" s="259"/>
      <c r="D190" s="259"/>
      <c r="E190" s="259"/>
      <c r="F190" s="259"/>
      <c r="G190" s="259"/>
      <c r="H190" s="50"/>
    </row>
    <row r="191" spans="1:8" ht="12.75">
      <c r="A191" s="286"/>
      <c r="B191" s="288" t="s">
        <v>55</v>
      </c>
      <c r="C191" s="259"/>
      <c r="D191" s="259"/>
      <c r="E191" s="259"/>
      <c r="F191" s="259"/>
      <c r="G191" s="259"/>
      <c r="H191" s="50"/>
    </row>
    <row r="192" spans="1:8" ht="12.75">
      <c r="A192" s="286"/>
      <c r="B192" s="288"/>
      <c r="C192" s="259"/>
      <c r="D192" s="259"/>
      <c r="E192" s="259"/>
      <c r="F192" s="259"/>
      <c r="G192" s="259"/>
      <c r="H192" s="50"/>
    </row>
    <row r="193" spans="1:8" ht="13.5" thickBot="1">
      <c r="A193" s="51" t="s">
        <v>56</v>
      </c>
      <c r="B193" s="52"/>
      <c r="C193" s="260"/>
      <c r="D193" s="260"/>
      <c r="E193" s="260"/>
      <c r="F193" s="260"/>
      <c r="G193" s="260"/>
      <c r="H193" s="72">
        <f>SUM(H189:H192)</f>
        <v>0</v>
      </c>
    </row>
    <row r="194" spans="1:8" ht="12.75">
      <c r="A194" s="246">
        <v>31</v>
      </c>
      <c r="B194" s="287" t="s">
        <v>54</v>
      </c>
      <c r="C194" s="267"/>
      <c r="D194" s="267"/>
      <c r="E194" s="267"/>
      <c r="F194" s="267"/>
      <c r="G194" s="267"/>
      <c r="H194" s="53"/>
    </row>
    <row r="195" spans="1:8" ht="12.75">
      <c r="A195" s="286"/>
      <c r="B195" s="288"/>
      <c r="C195" s="259"/>
      <c r="D195" s="259"/>
      <c r="E195" s="259"/>
      <c r="F195" s="259"/>
      <c r="G195" s="259"/>
      <c r="H195" s="50"/>
    </row>
    <row r="196" spans="1:8" ht="12.75">
      <c r="A196" s="286"/>
      <c r="B196" s="288" t="s">
        <v>55</v>
      </c>
      <c r="C196" s="259"/>
      <c r="D196" s="259"/>
      <c r="E196" s="259"/>
      <c r="F196" s="259"/>
      <c r="G196" s="259"/>
      <c r="H196" s="50"/>
    </row>
    <row r="197" spans="1:8" ht="12.75">
      <c r="A197" s="286"/>
      <c r="B197" s="288"/>
      <c r="C197" s="259"/>
      <c r="D197" s="259"/>
      <c r="E197" s="259"/>
      <c r="F197" s="259"/>
      <c r="G197" s="259"/>
      <c r="H197" s="50"/>
    </row>
    <row r="198" spans="1:8" ht="13.5" thickBot="1">
      <c r="A198" s="51" t="s">
        <v>56</v>
      </c>
      <c r="B198" s="52"/>
      <c r="C198" s="260"/>
      <c r="D198" s="260"/>
      <c r="E198" s="260"/>
      <c r="F198" s="260"/>
      <c r="G198" s="260"/>
      <c r="H198" s="72">
        <f>SUM(H194:H197)</f>
        <v>0</v>
      </c>
    </row>
    <row r="199" ht="13.5" thickBot="1">
      <c r="H199" s="59"/>
    </row>
    <row r="200" spans="1:8" ht="12.75">
      <c r="A200" s="250" t="s">
        <v>59</v>
      </c>
      <c r="B200" s="251"/>
      <c r="C200" s="251"/>
      <c r="D200" s="251"/>
      <c r="E200" s="251"/>
      <c r="F200" s="251"/>
      <c r="G200" s="252"/>
      <c r="H200" s="74">
        <f>H23+H28+H33+H38+H43+H48+H62+H67+H72+H77+H82+H87+H92+H97+H102+H107+H120+H125+H130+H135+H140+H145+H150+H155+H160+H165+H178+H183+H188+H193+H198</f>
        <v>0</v>
      </c>
    </row>
    <row r="201" spans="1:8" ht="12.75">
      <c r="A201" s="253" t="s">
        <v>60</v>
      </c>
      <c r="B201" s="254"/>
      <c r="C201" s="254"/>
      <c r="D201" s="254"/>
      <c r="E201" s="254"/>
      <c r="F201" s="254"/>
      <c r="G201" s="255"/>
      <c r="H201" s="60"/>
    </row>
    <row r="202" spans="1:8" ht="13.5" thickBot="1">
      <c r="A202" s="256" t="s">
        <v>61</v>
      </c>
      <c r="B202" s="257"/>
      <c r="C202" s="257"/>
      <c r="D202" s="257"/>
      <c r="E202" s="257"/>
      <c r="F202" s="257"/>
      <c r="G202" s="258"/>
      <c r="H202" s="75" t="e">
        <f>H200/H201</f>
        <v>#DIV/0!</v>
      </c>
    </row>
    <row r="203" ht="13.5" thickBot="1"/>
    <row r="204" spans="2:4" ht="12.75">
      <c r="B204" s="246" t="s">
        <v>62</v>
      </c>
      <c r="C204" s="242"/>
      <c r="D204" s="243"/>
    </row>
    <row r="205" spans="2:4" ht="13.5" thickBot="1">
      <c r="B205" s="247"/>
      <c r="C205" s="244"/>
      <c r="D205" s="245"/>
    </row>
    <row r="208" ht="13.5" thickBot="1"/>
    <row r="209" spans="2:7" ht="12.75">
      <c r="B209" s="61"/>
      <c r="C209" s="62"/>
      <c r="D209" s="62"/>
      <c r="E209" s="62"/>
      <c r="F209" s="62"/>
      <c r="G209" s="63"/>
    </row>
    <row r="210" spans="2:7" ht="12.75">
      <c r="B210" s="64" t="s">
        <v>63</v>
      </c>
      <c r="C210" s="65"/>
      <c r="D210" s="65"/>
      <c r="E210" s="65"/>
      <c r="F210" s="45"/>
      <c r="G210" s="66"/>
    </row>
    <row r="211" spans="2:7" ht="12.75">
      <c r="B211" s="64"/>
      <c r="C211" s="45"/>
      <c r="D211" s="45"/>
      <c r="E211" s="45"/>
      <c r="F211" s="45"/>
      <c r="G211" s="66"/>
    </row>
    <row r="212" spans="2:7" ht="12.75">
      <c r="B212" s="67" t="s">
        <v>69</v>
      </c>
      <c r="C212" s="68"/>
      <c r="D212" s="68"/>
      <c r="E212" s="68"/>
      <c r="F212" s="45"/>
      <c r="G212" s="66"/>
    </row>
    <row r="213" spans="2:7" ht="12.75">
      <c r="B213" s="67" t="s">
        <v>70</v>
      </c>
      <c r="C213" s="68"/>
      <c r="D213" s="68"/>
      <c r="E213" s="68"/>
      <c r="F213" s="45"/>
      <c r="G213" s="66"/>
    </row>
    <row r="214" spans="2:7" ht="13.5" thickBot="1">
      <c r="B214" s="69"/>
      <c r="C214" s="70"/>
      <c r="D214" s="70"/>
      <c r="E214" s="70"/>
      <c r="F214" s="70"/>
      <c r="G214" s="71"/>
    </row>
    <row r="215" ht="13.5" thickBot="1"/>
    <row r="216" spans="2:7" ht="12.75">
      <c r="B216" s="61"/>
      <c r="C216" s="62"/>
      <c r="D216" s="62"/>
      <c r="E216" s="62"/>
      <c r="F216" s="62"/>
      <c r="G216" s="63"/>
    </row>
    <row r="217" spans="2:7" ht="12.75">
      <c r="B217" s="64" t="s">
        <v>64</v>
      </c>
      <c r="C217" s="65"/>
      <c r="D217" s="65"/>
      <c r="E217" s="65"/>
      <c r="F217" s="45"/>
      <c r="G217" s="66"/>
    </row>
    <row r="218" spans="2:7" ht="12.75">
      <c r="B218" s="64"/>
      <c r="C218" s="45"/>
      <c r="D218" s="45"/>
      <c r="E218" s="45"/>
      <c r="F218" s="45"/>
      <c r="G218" s="66"/>
    </row>
    <row r="219" spans="2:7" ht="12.75">
      <c r="B219" s="67" t="s">
        <v>69</v>
      </c>
      <c r="C219" s="68"/>
      <c r="D219" s="68"/>
      <c r="E219" s="68"/>
      <c r="F219" s="45"/>
      <c r="G219" s="66"/>
    </row>
    <row r="220" spans="2:7" ht="12.75">
      <c r="B220" s="67" t="s">
        <v>70</v>
      </c>
      <c r="C220" s="68"/>
      <c r="D220" s="68"/>
      <c r="E220" s="68"/>
      <c r="F220" s="45"/>
      <c r="G220" s="66"/>
    </row>
    <row r="221" spans="2:7" ht="13.5" thickBot="1">
      <c r="B221" s="69"/>
      <c r="C221" s="70"/>
      <c r="D221" s="70"/>
      <c r="E221" s="70"/>
      <c r="F221" s="70"/>
      <c r="G221" s="71"/>
    </row>
  </sheetData>
  <sheetProtection password="B4C2" sheet="1"/>
  <mergeCells count="276">
    <mergeCell ref="C204:D205"/>
    <mergeCell ref="B179:B180"/>
    <mergeCell ref="B181:B182"/>
    <mergeCell ref="A184:A187"/>
    <mergeCell ref="B184:B185"/>
    <mergeCell ref="B186:B187"/>
    <mergeCell ref="A189:A192"/>
    <mergeCell ref="B189:B190"/>
    <mergeCell ref="B191:B192"/>
    <mergeCell ref="C183:G183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A202:G202"/>
    <mergeCell ref="B204:B205"/>
    <mergeCell ref="C196:G196"/>
    <mergeCell ref="A194:A197"/>
    <mergeCell ref="B194:B195"/>
    <mergeCell ref="C197:G197"/>
    <mergeCell ref="A200:G200"/>
    <mergeCell ref="A201:G201"/>
    <mergeCell ref="B196:B197"/>
    <mergeCell ref="C198:G1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J216"/>
  <sheetViews>
    <sheetView workbookViewId="0" topLeftCell="A171">
      <selection activeCell="L16" sqref="L16"/>
    </sheetView>
  </sheetViews>
  <sheetFormatPr defaultColWidth="11.421875" defaultRowHeight="12.75"/>
  <cols>
    <col min="1" max="1" width="4.7109375" style="40" customWidth="1"/>
    <col min="2" max="2" width="8.57421875" style="40" customWidth="1"/>
    <col min="3" max="3" width="6.421875" style="40" customWidth="1"/>
    <col min="4" max="6" width="11.421875" style="40" customWidth="1"/>
    <col min="7" max="7" width="18.8515625" style="40" customWidth="1"/>
    <col min="8" max="8" width="14.28125" style="40" customWidth="1"/>
    <col min="9" max="16384" width="11.421875" style="40" customWidth="1"/>
  </cols>
  <sheetData>
    <row r="2" ht="13.5" thickBot="1"/>
    <row r="3" spans="1:7" ht="12.75">
      <c r="A3" s="268" t="s">
        <v>65</v>
      </c>
      <c r="B3" s="269"/>
      <c r="C3" s="270"/>
      <c r="D3" s="271">
        <f>janvier!D3</f>
        <v>0</v>
      </c>
      <c r="E3" s="267"/>
      <c r="F3" s="267"/>
      <c r="G3" s="272"/>
    </row>
    <row r="4" spans="1:7" ht="12.75">
      <c r="A4" s="261" t="s">
        <v>52</v>
      </c>
      <c r="B4" s="262"/>
      <c r="C4" s="263"/>
      <c r="D4" s="273">
        <f>janvier!D4</f>
        <v>0</v>
      </c>
      <c r="E4" s="259"/>
      <c r="F4" s="259"/>
      <c r="G4" s="274"/>
    </row>
    <row r="5" spans="1:7" ht="12.75">
      <c r="A5" s="261" t="s">
        <v>48</v>
      </c>
      <c r="B5" s="262"/>
      <c r="C5" s="263"/>
      <c r="D5" s="273">
        <f>janvier!D5</f>
        <v>0</v>
      </c>
      <c r="E5" s="259"/>
      <c r="F5" s="259"/>
      <c r="G5" s="274"/>
    </row>
    <row r="6" spans="1:7" ht="12.75">
      <c r="A6" s="261" t="s">
        <v>49</v>
      </c>
      <c r="B6" s="262"/>
      <c r="C6" s="263"/>
      <c r="D6" s="273">
        <f>janvier!D6</f>
        <v>0</v>
      </c>
      <c r="E6" s="259"/>
      <c r="F6" s="259"/>
      <c r="G6" s="274"/>
    </row>
    <row r="7" spans="1:7" ht="12.75">
      <c r="A7" s="261" t="s">
        <v>50</v>
      </c>
      <c r="B7" s="262"/>
      <c r="C7" s="263"/>
      <c r="D7" s="280" t="s">
        <v>76</v>
      </c>
      <c r="E7" s="281"/>
      <c r="F7" s="281"/>
      <c r="G7" s="282"/>
    </row>
    <row r="8" spans="1:7" ht="13.5" thickBot="1">
      <c r="A8" s="264" t="s">
        <v>51</v>
      </c>
      <c r="B8" s="265"/>
      <c r="C8" s="266"/>
      <c r="D8" s="283">
        <f>janvier!D8</f>
        <v>0</v>
      </c>
      <c r="E8" s="278"/>
      <c r="F8" s="278"/>
      <c r="G8" s="279"/>
    </row>
    <row r="9" ht="13.5" thickBot="1"/>
    <row r="10" spans="1:6" ht="16.5" thickBot="1">
      <c r="A10" s="41" t="s">
        <v>45</v>
      </c>
      <c r="B10" s="42"/>
      <c r="C10" s="42"/>
      <c r="D10" s="43"/>
      <c r="E10" s="44"/>
      <c r="F10" s="44"/>
    </row>
    <row r="11" spans="1:3" ht="13.5" thickBot="1">
      <c r="A11" s="45"/>
      <c r="B11" s="45"/>
      <c r="C11" s="45"/>
    </row>
    <row r="12" spans="1:7" ht="12.75">
      <c r="A12" s="268" t="s">
        <v>46</v>
      </c>
      <c r="B12" s="269"/>
      <c r="C12" s="269"/>
      <c r="D12" s="267">
        <f>janvier!D12</f>
        <v>0</v>
      </c>
      <c r="E12" s="267"/>
      <c r="F12" s="267"/>
      <c r="G12" s="272"/>
    </row>
    <row r="13" spans="1:7" ht="12.75">
      <c r="A13" s="261" t="s">
        <v>47</v>
      </c>
      <c r="B13" s="262"/>
      <c r="C13" s="262"/>
      <c r="D13" s="259">
        <f>janvier!D13</f>
        <v>0</v>
      </c>
      <c r="E13" s="259"/>
      <c r="F13" s="259"/>
      <c r="G13" s="274"/>
    </row>
    <row r="14" spans="1:7" ht="12.75">
      <c r="A14" s="275" t="s">
        <v>83</v>
      </c>
      <c r="B14" s="276"/>
      <c r="C14" s="277"/>
      <c r="D14" s="239">
        <f>janvier!D14</f>
        <v>0</v>
      </c>
      <c r="E14" s="240"/>
      <c r="F14" s="240"/>
      <c r="G14" s="241"/>
    </row>
    <row r="15" spans="1:7" ht="13.5" thickBot="1">
      <c r="A15" s="264" t="s">
        <v>117</v>
      </c>
      <c r="B15" s="265"/>
      <c r="C15" s="265"/>
      <c r="D15" s="278">
        <f>janvier!D15</f>
        <v>0</v>
      </c>
      <c r="E15" s="278"/>
      <c r="F15" s="278"/>
      <c r="G15" s="279"/>
    </row>
    <row r="16" spans="1:10" ht="107.25" customHeight="1">
      <c r="A16" s="238" t="s">
        <v>118</v>
      </c>
      <c r="B16" s="238"/>
      <c r="C16" s="238"/>
      <c r="D16" s="238"/>
      <c r="E16" s="238"/>
      <c r="F16" s="238"/>
      <c r="G16" s="238"/>
      <c r="H16" s="238"/>
      <c r="I16" s="46"/>
      <c r="J16" s="46"/>
    </row>
    <row r="17" ht="13.5" thickBot="1">
      <c r="H17" s="47"/>
    </row>
    <row r="18" spans="1:8" ht="31.5" customHeight="1" thickBot="1">
      <c r="A18" s="249" t="s">
        <v>53</v>
      </c>
      <c r="B18" s="248"/>
      <c r="C18" s="248" t="s">
        <v>58</v>
      </c>
      <c r="D18" s="248"/>
      <c r="E18" s="248"/>
      <c r="F18" s="248"/>
      <c r="G18" s="248"/>
      <c r="H18" s="48" t="s">
        <v>57</v>
      </c>
    </row>
    <row r="19" spans="1:8" ht="12.75">
      <c r="A19" s="290">
        <v>1</v>
      </c>
      <c r="B19" s="289" t="s">
        <v>54</v>
      </c>
      <c r="C19" s="285"/>
      <c r="D19" s="285"/>
      <c r="E19" s="285"/>
      <c r="F19" s="285"/>
      <c r="G19" s="285"/>
      <c r="H19" s="49"/>
    </row>
    <row r="20" spans="1:8" ht="12.75">
      <c r="A20" s="286"/>
      <c r="B20" s="288"/>
      <c r="C20" s="259"/>
      <c r="D20" s="259"/>
      <c r="E20" s="259"/>
      <c r="F20" s="259"/>
      <c r="G20" s="259"/>
      <c r="H20" s="50"/>
    </row>
    <row r="21" spans="1:8" ht="12.75">
      <c r="A21" s="286"/>
      <c r="B21" s="288" t="s">
        <v>55</v>
      </c>
      <c r="C21" s="259"/>
      <c r="D21" s="259"/>
      <c r="E21" s="259"/>
      <c r="F21" s="259"/>
      <c r="G21" s="259"/>
      <c r="H21" s="50"/>
    </row>
    <row r="22" spans="1:8" ht="12.75">
      <c r="A22" s="286"/>
      <c r="B22" s="288"/>
      <c r="C22" s="259"/>
      <c r="D22" s="259"/>
      <c r="E22" s="259"/>
      <c r="F22" s="259"/>
      <c r="G22" s="259"/>
      <c r="H22" s="50"/>
    </row>
    <row r="23" spans="1:8" ht="13.5" thickBot="1">
      <c r="A23" s="51" t="s">
        <v>56</v>
      </c>
      <c r="B23" s="52"/>
      <c r="C23" s="260"/>
      <c r="D23" s="260"/>
      <c r="E23" s="260"/>
      <c r="F23" s="260"/>
      <c r="G23" s="260"/>
      <c r="H23" s="72">
        <f>SUM(H19:H22)</f>
        <v>0</v>
      </c>
    </row>
    <row r="24" spans="1:8" ht="12.75">
      <c r="A24" s="246">
        <v>2</v>
      </c>
      <c r="B24" s="287" t="s">
        <v>54</v>
      </c>
      <c r="C24" s="267"/>
      <c r="D24" s="267"/>
      <c r="E24" s="267"/>
      <c r="F24" s="267"/>
      <c r="G24" s="267"/>
      <c r="H24" s="53"/>
    </row>
    <row r="25" spans="1:8" ht="12.75">
      <c r="A25" s="286"/>
      <c r="B25" s="288"/>
      <c r="C25" s="259"/>
      <c r="D25" s="259"/>
      <c r="E25" s="259"/>
      <c r="F25" s="259"/>
      <c r="G25" s="259"/>
      <c r="H25" s="50"/>
    </row>
    <row r="26" spans="1:8" ht="12.75">
      <c r="A26" s="286"/>
      <c r="B26" s="288" t="s">
        <v>55</v>
      </c>
      <c r="C26" s="259"/>
      <c r="D26" s="259"/>
      <c r="E26" s="259"/>
      <c r="F26" s="259"/>
      <c r="G26" s="259"/>
      <c r="H26" s="50"/>
    </row>
    <row r="27" spans="1:8" ht="12.75">
      <c r="A27" s="286"/>
      <c r="B27" s="288"/>
      <c r="C27" s="259"/>
      <c r="D27" s="259"/>
      <c r="E27" s="259"/>
      <c r="F27" s="259"/>
      <c r="G27" s="259"/>
      <c r="H27" s="50"/>
    </row>
    <row r="28" spans="1:8" ht="13.5" thickBot="1">
      <c r="A28" s="51" t="s">
        <v>56</v>
      </c>
      <c r="B28" s="52"/>
      <c r="C28" s="260"/>
      <c r="D28" s="260"/>
      <c r="E28" s="260"/>
      <c r="F28" s="260"/>
      <c r="G28" s="260"/>
      <c r="H28" s="72">
        <f>SUM(H24:H27)</f>
        <v>0</v>
      </c>
    </row>
    <row r="29" spans="1:8" ht="12.75">
      <c r="A29" s="246">
        <v>3</v>
      </c>
      <c r="B29" s="287" t="s">
        <v>54</v>
      </c>
      <c r="C29" s="267"/>
      <c r="D29" s="267"/>
      <c r="E29" s="267"/>
      <c r="F29" s="267"/>
      <c r="G29" s="267"/>
      <c r="H29" s="53"/>
    </row>
    <row r="30" spans="1:8" ht="12.75">
      <c r="A30" s="286"/>
      <c r="B30" s="288"/>
      <c r="C30" s="259"/>
      <c r="D30" s="259"/>
      <c r="E30" s="259"/>
      <c r="F30" s="259"/>
      <c r="G30" s="259"/>
      <c r="H30" s="50"/>
    </row>
    <row r="31" spans="1:8" ht="12.75">
      <c r="A31" s="286"/>
      <c r="B31" s="288" t="s">
        <v>55</v>
      </c>
      <c r="C31" s="259"/>
      <c r="D31" s="259"/>
      <c r="E31" s="259"/>
      <c r="F31" s="259"/>
      <c r="G31" s="259"/>
      <c r="H31" s="50"/>
    </row>
    <row r="32" spans="1:8" ht="12.75">
      <c r="A32" s="286"/>
      <c r="B32" s="288"/>
      <c r="C32" s="259"/>
      <c r="D32" s="259"/>
      <c r="E32" s="259"/>
      <c r="F32" s="259"/>
      <c r="G32" s="259"/>
      <c r="H32" s="50"/>
    </row>
    <row r="33" spans="1:8" ht="13.5" thickBot="1">
      <c r="A33" s="51" t="s">
        <v>56</v>
      </c>
      <c r="B33" s="52"/>
      <c r="C33" s="260"/>
      <c r="D33" s="260"/>
      <c r="E33" s="260"/>
      <c r="F33" s="260"/>
      <c r="G33" s="260"/>
      <c r="H33" s="72">
        <f>SUM(H29:H32)</f>
        <v>0</v>
      </c>
    </row>
    <row r="34" spans="1:8" ht="12.75">
      <c r="A34" s="246">
        <v>4</v>
      </c>
      <c r="B34" s="287" t="s">
        <v>54</v>
      </c>
      <c r="C34" s="267"/>
      <c r="D34" s="267"/>
      <c r="E34" s="267"/>
      <c r="F34" s="267"/>
      <c r="G34" s="267"/>
      <c r="H34" s="53"/>
    </row>
    <row r="35" spans="1:8" ht="12.75">
      <c r="A35" s="286"/>
      <c r="B35" s="288"/>
      <c r="C35" s="259"/>
      <c r="D35" s="259"/>
      <c r="E35" s="259"/>
      <c r="F35" s="259"/>
      <c r="G35" s="259"/>
      <c r="H35" s="50"/>
    </row>
    <row r="36" spans="1:8" ht="12.75">
      <c r="A36" s="286"/>
      <c r="B36" s="288" t="s">
        <v>55</v>
      </c>
      <c r="C36" s="259"/>
      <c r="D36" s="259"/>
      <c r="E36" s="259"/>
      <c r="F36" s="259"/>
      <c r="G36" s="259"/>
      <c r="H36" s="50"/>
    </row>
    <row r="37" spans="1:8" ht="12.75">
      <c r="A37" s="286"/>
      <c r="B37" s="288"/>
      <c r="C37" s="259"/>
      <c r="D37" s="259"/>
      <c r="E37" s="259"/>
      <c r="F37" s="259"/>
      <c r="G37" s="259"/>
      <c r="H37" s="50"/>
    </row>
    <row r="38" spans="1:8" ht="13.5" thickBot="1">
      <c r="A38" s="51" t="s">
        <v>56</v>
      </c>
      <c r="B38" s="52"/>
      <c r="C38" s="260"/>
      <c r="D38" s="260"/>
      <c r="E38" s="260"/>
      <c r="F38" s="260"/>
      <c r="G38" s="260"/>
      <c r="H38" s="72">
        <f>SUM(H34:H37)</f>
        <v>0</v>
      </c>
    </row>
    <row r="39" spans="1:8" ht="12.75">
      <c r="A39" s="246">
        <v>5</v>
      </c>
      <c r="B39" s="287" t="s">
        <v>54</v>
      </c>
      <c r="C39" s="267"/>
      <c r="D39" s="267"/>
      <c r="E39" s="267"/>
      <c r="F39" s="267"/>
      <c r="G39" s="267"/>
      <c r="H39" s="53"/>
    </row>
    <row r="40" spans="1:8" ht="12.75">
      <c r="A40" s="286"/>
      <c r="B40" s="288"/>
      <c r="C40" s="259"/>
      <c r="D40" s="259"/>
      <c r="E40" s="259"/>
      <c r="F40" s="259"/>
      <c r="G40" s="259"/>
      <c r="H40" s="50"/>
    </row>
    <row r="41" spans="1:8" ht="12.75">
      <c r="A41" s="286"/>
      <c r="B41" s="288" t="s">
        <v>55</v>
      </c>
      <c r="C41" s="259"/>
      <c r="D41" s="259"/>
      <c r="E41" s="259"/>
      <c r="F41" s="259"/>
      <c r="G41" s="259"/>
      <c r="H41" s="50"/>
    </row>
    <row r="42" spans="1:8" ht="12.75">
      <c r="A42" s="286"/>
      <c r="B42" s="288"/>
      <c r="C42" s="259"/>
      <c r="D42" s="259"/>
      <c r="E42" s="259"/>
      <c r="F42" s="259"/>
      <c r="G42" s="259"/>
      <c r="H42" s="50"/>
    </row>
    <row r="43" spans="1:8" ht="13.5" thickBot="1">
      <c r="A43" s="51" t="s">
        <v>56</v>
      </c>
      <c r="B43" s="52"/>
      <c r="C43" s="260"/>
      <c r="D43" s="260"/>
      <c r="E43" s="260"/>
      <c r="F43" s="260"/>
      <c r="G43" s="260"/>
      <c r="H43" s="72">
        <f>SUM(H39:H42)</f>
        <v>0</v>
      </c>
    </row>
    <row r="44" spans="1:8" ht="12.75">
      <c r="A44" s="246">
        <v>6</v>
      </c>
      <c r="B44" s="287" t="s">
        <v>54</v>
      </c>
      <c r="C44" s="267"/>
      <c r="D44" s="267"/>
      <c r="E44" s="267"/>
      <c r="F44" s="267"/>
      <c r="G44" s="267"/>
      <c r="H44" s="53"/>
    </row>
    <row r="45" spans="1:8" ht="12.75">
      <c r="A45" s="286"/>
      <c r="B45" s="288"/>
      <c r="C45" s="259"/>
      <c r="D45" s="259"/>
      <c r="E45" s="259"/>
      <c r="F45" s="259"/>
      <c r="G45" s="259"/>
      <c r="H45" s="50"/>
    </row>
    <row r="46" spans="1:8" ht="12.75">
      <c r="A46" s="286"/>
      <c r="B46" s="288" t="s">
        <v>55</v>
      </c>
      <c r="C46" s="259"/>
      <c r="D46" s="259"/>
      <c r="E46" s="259"/>
      <c r="F46" s="259"/>
      <c r="G46" s="259"/>
      <c r="H46" s="50"/>
    </row>
    <row r="47" spans="1:8" ht="12.75">
      <c r="A47" s="286"/>
      <c r="B47" s="288"/>
      <c r="C47" s="259"/>
      <c r="D47" s="259"/>
      <c r="E47" s="259"/>
      <c r="F47" s="259"/>
      <c r="G47" s="259"/>
      <c r="H47" s="50"/>
    </row>
    <row r="48" spans="1:8" ht="13.5" thickBot="1">
      <c r="A48" s="51" t="s">
        <v>56</v>
      </c>
      <c r="B48" s="52"/>
      <c r="C48" s="260"/>
      <c r="D48" s="260"/>
      <c r="E48" s="260"/>
      <c r="F48" s="260"/>
      <c r="G48" s="260"/>
      <c r="H48" s="72">
        <f>SUM(H44:H47)</f>
        <v>0</v>
      </c>
    </row>
    <row r="49" spans="1:8" ht="12.75">
      <c r="A49" s="45"/>
      <c r="B49" s="45"/>
      <c r="C49" s="54"/>
      <c r="D49" s="54"/>
      <c r="E49" s="54"/>
      <c r="F49" s="54"/>
      <c r="G49" s="54"/>
      <c r="H49" s="55"/>
    </row>
    <row r="50" spans="1:8" ht="12.75">
      <c r="A50" s="45"/>
      <c r="B50" s="45"/>
      <c r="C50" s="54"/>
      <c r="D50" s="54"/>
      <c r="E50" s="54"/>
      <c r="F50" s="54"/>
      <c r="G50" s="54"/>
      <c r="H50" s="55"/>
    </row>
    <row r="51" spans="1:8" ht="12.75">
      <c r="A51" s="45"/>
      <c r="B51" s="45"/>
      <c r="C51" s="54"/>
      <c r="D51" s="54"/>
      <c r="E51" s="54"/>
      <c r="F51" s="54"/>
      <c r="G51" s="54"/>
      <c r="H51" s="55"/>
    </row>
    <row r="52" spans="1:8" ht="12.75">
      <c r="A52" s="45"/>
      <c r="B52" s="45"/>
      <c r="C52" s="54"/>
      <c r="D52" s="54"/>
      <c r="E52" s="54"/>
      <c r="F52" s="54"/>
      <c r="G52" s="54"/>
      <c r="H52" s="55"/>
    </row>
    <row r="53" spans="1:8" ht="12.75">
      <c r="A53" s="45"/>
      <c r="B53" s="45"/>
      <c r="C53" s="54"/>
      <c r="D53" s="54"/>
      <c r="E53" s="54"/>
      <c r="F53" s="54"/>
      <c r="G53" s="54"/>
      <c r="H53" s="55"/>
    </row>
    <row r="54" spans="1:8" ht="12.75">
      <c r="A54" s="45"/>
      <c r="B54" s="45"/>
      <c r="C54" s="54"/>
      <c r="D54" s="54"/>
      <c r="E54" s="54"/>
      <c r="F54" s="54"/>
      <c r="G54" s="54"/>
      <c r="H54" s="55"/>
    </row>
    <row r="55" spans="1:8" ht="12.75">
      <c r="A55" s="45"/>
      <c r="B55" s="45"/>
      <c r="C55" s="54"/>
      <c r="D55" s="54"/>
      <c r="E55" s="54"/>
      <c r="F55" s="54"/>
      <c r="G55" s="54"/>
      <c r="H55" s="55"/>
    </row>
    <row r="56" spans="1:8" ht="12.75">
      <c r="A56" s="45"/>
      <c r="B56" s="45"/>
      <c r="C56" s="54"/>
      <c r="D56" s="54"/>
      <c r="E56" s="54"/>
      <c r="F56" s="54"/>
      <c r="G56" s="54"/>
      <c r="H56" s="55"/>
    </row>
    <row r="57" spans="1:8" ht="13.5" thickBot="1">
      <c r="A57" s="45"/>
      <c r="B57" s="45"/>
      <c r="C57" s="54"/>
      <c r="D57" s="54"/>
      <c r="E57" s="54"/>
      <c r="F57" s="54"/>
      <c r="G57" s="54"/>
      <c r="H57" s="55"/>
    </row>
    <row r="58" spans="1:8" ht="12.75">
      <c r="A58" s="246">
        <v>7</v>
      </c>
      <c r="B58" s="287" t="s">
        <v>54</v>
      </c>
      <c r="C58" s="267"/>
      <c r="D58" s="267"/>
      <c r="E58" s="267"/>
      <c r="F58" s="267"/>
      <c r="G58" s="267"/>
      <c r="H58" s="53"/>
    </row>
    <row r="59" spans="1:8" ht="12.75">
      <c r="A59" s="286"/>
      <c r="B59" s="288"/>
      <c r="C59" s="259"/>
      <c r="D59" s="259"/>
      <c r="E59" s="259"/>
      <c r="F59" s="259"/>
      <c r="G59" s="259"/>
      <c r="H59" s="50"/>
    </row>
    <row r="60" spans="1:8" ht="12.75">
      <c r="A60" s="286"/>
      <c r="B60" s="288" t="s">
        <v>55</v>
      </c>
      <c r="C60" s="259"/>
      <c r="D60" s="259"/>
      <c r="E60" s="259"/>
      <c r="F60" s="259"/>
      <c r="G60" s="259"/>
      <c r="H60" s="50"/>
    </row>
    <row r="61" spans="1:8" ht="12.75">
      <c r="A61" s="286"/>
      <c r="B61" s="288"/>
      <c r="C61" s="259"/>
      <c r="D61" s="259"/>
      <c r="E61" s="259"/>
      <c r="F61" s="259"/>
      <c r="G61" s="259"/>
      <c r="H61" s="50"/>
    </row>
    <row r="62" spans="1:8" ht="13.5" thickBot="1">
      <c r="A62" s="56" t="s">
        <v>56</v>
      </c>
      <c r="B62" s="52"/>
      <c r="C62" s="260"/>
      <c r="D62" s="260"/>
      <c r="E62" s="260"/>
      <c r="F62" s="260"/>
      <c r="G62" s="260"/>
      <c r="H62" s="72">
        <f>SUM(H58:H61)</f>
        <v>0</v>
      </c>
    </row>
    <row r="63" spans="1:8" ht="12.75">
      <c r="A63" s="246">
        <v>8</v>
      </c>
      <c r="B63" s="287" t="s">
        <v>54</v>
      </c>
      <c r="C63" s="267"/>
      <c r="D63" s="267"/>
      <c r="E63" s="267"/>
      <c r="F63" s="267"/>
      <c r="G63" s="267"/>
      <c r="H63" s="53"/>
    </row>
    <row r="64" spans="1:8" ht="12.75">
      <c r="A64" s="286"/>
      <c r="B64" s="288"/>
      <c r="C64" s="259"/>
      <c r="D64" s="259"/>
      <c r="E64" s="259"/>
      <c r="F64" s="259"/>
      <c r="G64" s="259"/>
      <c r="H64" s="50"/>
    </row>
    <row r="65" spans="1:8" ht="12.75">
      <c r="A65" s="286"/>
      <c r="B65" s="288" t="s">
        <v>55</v>
      </c>
      <c r="C65" s="259"/>
      <c r="D65" s="259"/>
      <c r="E65" s="259"/>
      <c r="F65" s="259"/>
      <c r="G65" s="259"/>
      <c r="H65" s="50"/>
    </row>
    <row r="66" spans="1:8" ht="12.75">
      <c r="A66" s="286"/>
      <c r="B66" s="288"/>
      <c r="C66" s="259"/>
      <c r="D66" s="259"/>
      <c r="E66" s="259"/>
      <c r="F66" s="259"/>
      <c r="G66" s="259"/>
      <c r="H66" s="50"/>
    </row>
    <row r="67" spans="1:8" ht="13.5" thickBot="1">
      <c r="A67" s="51" t="s">
        <v>56</v>
      </c>
      <c r="B67" s="52"/>
      <c r="C67" s="260"/>
      <c r="D67" s="260"/>
      <c r="E67" s="260"/>
      <c r="F67" s="260"/>
      <c r="G67" s="260"/>
      <c r="H67" s="72">
        <f>SUM(H63:H66)</f>
        <v>0</v>
      </c>
    </row>
    <row r="68" spans="1:8" ht="12.75">
      <c r="A68" s="246">
        <v>9</v>
      </c>
      <c r="B68" s="287" t="s">
        <v>54</v>
      </c>
      <c r="C68" s="267"/>
      <c r="D68" s="267"/>
      <c r="E68" s="267"/>
      <c r="F68" s="267"/>
      <c r="G68" s="267"/>
      <c r="H68" s="53"/>
    </row>
    <row r="69" spans="1:8" ht="12.75">
      <c r="A69" s="286"/>
      <c r="B69" s="288"/>
      <c r="C69" s="259"/>
      <c r="D69" s="259"/>
      <c r="E69" s="259"/>
      <c r="F69" s="259"/>
      <c r="G69" s="259"/>
      <c r="H69" s="50"/>
    </row>
    <row r="70" spans="1:8" ht="12.75">
      <c r="A70" s="286"/>
      <c r="B70" s="288" t="s">
        <v>55</v>
      </c>
      <c r="C70" s="259"/>
      <c r="D70" s="259"/>
      <c r="E70" s="259"/>
      <c r="F70" s="259"/>
      <c r="G70" s="259"/>
      <c r="H70" s="50"/>
    </row>
    <row r="71" spans="1:8" ht="12.75">
      <c r="A71" s="286"/>
      <c r="B71" s="288"/>
      <c r="C71" s="259"/>
      <c r="D71" s="259"/>
      <c r="E71" s="259"/>
      <c r="F71" s="259"/>
      <c r="G71" s="259"/>
      <c r="H71" s="50"/>
    </row>
    <row r="72" spans="1:8" ht="13.5" thickBot="1">
      <c r="A72" s="51" t="s">
        <v>56</v>
      </c>
      <c r="B72" s="52"/>
      <c r="C72" s="260"/>
      <c r="D72" s="260"/>
      <c r="E72" s="260"/>
      <c r="F72" s="260"/>
      <c r="G72" s="260"/>
      <c r="H72" s="72">
        <f>SUM(H68:H71)</f>
        <v>0</v>
      </c>
    </row>
    <row r="73" spans="1:8" ht="12.75">
      <c r="A73" s="290">
        <v>10</v>
      </c>
      <c r="B73" s="289" t="s">
        <v>54</v>
      </c>
      <c r="C73" s="285"/>
      <c r="D73" s="285"/>
      <c r="E73" s="285"/>
      <c r="F73" s="285"/>
      <c r="G73" s="285"/>
      <c r="H73" s="49"/>
    </row>
    <row r="74" spans="1:8" ht="12.75">
      <c r="A74" s="286"/>
      <c r="B74" s="288"/>
      <c r="C74" s="259"/>
      <c r="D74" s="259"/>
      <c r="E74" s="259"/>
      <c r="F74" s="259"/>
      <c r="G74" s="259"/>
      <c r="H74" s="50"/>
    </row>
    <row r="75" spans="1:8" ht="12.75">
      <c r="A75" s="286"/>
      <c r="B75" s="288" t="s">
        <v>55</v>
      </c>
      <c r="C75" s="259"/>
      <c r="D75" s="259"/>
      <c r="E75" s="259"/>
      <c r="F75" s="259"/>
      <c r="G75" s="259"/>
      <c r="H75" s="50"/>
    </row>
    <row r="76" spans="1:8" ht="12.75">
      <c r="A76" s="286"/>
      <c r="B76" s="288"/>
      <c r="C76" s="259"/>
      <c r="D76" s="259"/>
      <c r="E76" s="259"/>
      <c r="F76" s="259"/>
      <c r="G76" s="259"/>
      <c r="H76" s="50"/>
    </row>
    <row r="77" spans="1:8" ht="13.5" thickBot="1">
      <c r="A77" s="51" t="s">
        <v>56</v>
      </c>
      <c r="B77" s="52"/>
      <c r="C77" s="260"/>
      <c r="D77" s="260"/>
      <c r="E77" s="260"/>
      <c r="F77" s="260"/>
      <c r="G77" s="260"/>
      <c r="H77" s="72">
        <f>SUM(H73:H76)</f>
        <v>0</v>
      </c>
    </row>
    <row r="78" spans="1:8" ht="12.75">
      <c r="A78" s="246">
        <v>11</v>
      </c>
      <c r="B78" s="287" t="s">
        <v>54</v>
      </c>
      <c r="C78" s="267"/>
      <c r="D78" s="267"/>
      <c r="E78" s="267"/>
      <c r="F78" s="267"/>
      <c r="G78" s="267"/>
      <c r="H78" s="53"/>
    </row>
    <row r="79" spans="1:8" ht="12.75">
      <c r="A79" s="286"/>
      <c r="B79" s="288"/>
      <c r="C79" s="259"/>
      <c r="D79" s="259"/>
      <c r="E79" s="259"/>
      <c r="F79" s="259"/>
      <c r="G79" s="259"/>
      <c r="H79" s="50"/>
    </row>
    <row r="80" spans="1:8" ht="12.75">
      <c r="A80" s="286"/>
      <c r="B80" s="288" t="s">
        <v>55</v>
      </c>
      <c r="C80" s="259"/>
      <c r="D80" s="259"/>
      <c r="E80" s="259"/>
      <c r="F80" s="259"/>
      <c r="G80" s="259"/>
      <c r="H80" s="50"/>
    </row>
    <row r="81" spans="1:8" ht="12.75">
      <c r="A81" s="286"/>
      <c r="B81" s="288"/>
      <c r="C81" s="259"/>
      <c r="D81" s="259"/>
      <c r="E81" s="259"/>
      <c r="F81" s="259"/>
      <c r="G81" s="259"/>
      <c r="H81" s="50"/>
    </row>
    <row r="82" spans="1:8" ht="13.5" thickBot="1">
      <c r="A82" s="51" t="s">
        <v>56</v>
      </c>
      <c r="B82" s="52"/>
      <c r="C82" s="260"/>
      <c r="D82" s="260"/>
      <c r="E82" s="260"/>
      <c r="F82" s="260"/>
      <c r="G82" s="260"/>
      <c r="H82" s="72">
        <f>SUM(H78:H81)</f>
        <v>0</v>
      </c>
    </row>
    <row r="83" spans="1:8" ht="12.75">
      <c r="A83" s="246">
        <v>12</v>
      </c>
      <c r="B83" s="287" t="s">
        <v>54</v>
      </c>
      <c r="C83" s="267"/>
      <c r="D83" s="267"/>
      <c r="E83" s="267"/>
      <c r="F83" s="267"/>
      <c r="G83" s="267"/>
      <c r="H83" s="53"/>
    </row>
    <row r="84" spans="1:8" ht="12.75">
      <c r="A84" s="286"/>
      <c r="B84" s="288"/>
      <c r="C84" s="259"/>
      <c r="D84" s="259"/>
      <c r="E84" s="259"/>
      <c r="F84" s="259"/>
      <c r="G84" s="259"/>
      <c r="H84" s="50"/>
    </row>
    <row r="85" spans="1:8" ht="12.75">
      <c r="A85" s="286"/>
      <c r="B85" s="288" t="s">
        <v>55</v>
      </c>
      <c r="C85" s="259"/>
      <c r="D85" s="259"/>
      <c r="E85" s="259"/>
      <c r="F85" s="259"/>
      <c r="G85" s="259"/>
      <c r="H85" s="50"/>
    </row>
    <row r="86" spans="1:8" ht="12.75">
      <c r="A86" s="286"/>
      <c r="B86" s="288"/>
      <c r="C86" s="259"/>
      <c r="D86" s="259"/>
      <c r="E86" s="259"/>
      <c r="F86" s="259"/>
      <c r="G86" s="259"/>
      <c r="H86" s="50"/>
    </row>
    <row r="87" spans="1:8" ht="13.5" thickBot="1">
      <c r="A87" s="51" t="s">
        <v>56</v>
      </c>
      <c r="B87" s="52"/>
      <c r="C87" s="260"/>
      <c r="D87" s="260"/>
      <c r="E87" s="260"/>
      <c r="F87" s="260"/>
      <c r="G87" s="260"/>
      <c r="H87" s="72">
        <f>SUM(H83:H86)</f>
        <v>0</v>
      </c>
    </row>
    <row r="88" spans="1:8" ht="12.75">
      <c r="A88" s="246">
        <v>13</v>
      </c>
      <c r="B88" s="287" t="s">
        <v>54</v>
      </c>
      <c r="C88" s="267"/>
      <c r="D88" s="267"/>
      <c r="E88" s="267"/>
      <c r="F88" s="267"/>
      <c r="G88" s="267"/>
      <c r="H88" s="53"/>
    </row>
    <row r="89" spans="1:8" ht="12.75">
      <c r="A89" s="286"/>
      <c r="B89" s="288"/>
      <c r="C89" s="259"/>
      <c r="D89" s="259"/>
      <c r="E89" s="259"/>
      <c r="F89" s="259"/>
      <c r="G89" s="259"/>
      <c r="H89" s="50"/>
    </row>
    <row r="90" spans="1:8" ht="12.75">
      <c r="A90" s="286"/>
      <c r="B90" s="288" t="s">
        <v>55</v>
      </c>
      <c r="C90" s="259"/>
      <c r="D90" s="259"/>
      <c r="E90" s="259"/>
      <c r="F90" s="259"/>
      <c r="G90" s="259"/>
      <c r="H90" s="50"/>
    </row>
    <row r="91" spans="1:8" ht="12.75">
      <c r="A91" s="286"/>
      <c r="B91" s="288"/>
      <c r="C91" s="259"/>
      <c r="D91" s="259"/>
      <c r="E91" s="259"/>
      <c r="F91" s="259"/>
      <c r="G91" s="259"/>
      <c r="H91" s="50"/>
    </row>
    <row r="92" spans="1:8" ht="13.5" thickBot="1">
      <c r="A92" s="51" t="s">
        <v>56</v>
      </c>
      <c r="B92" s="52"/>
      <c r="C92" s="260"/>
      <c r="D92" s="260"/>
      <c r="E92" s="260"/>
      <c r="F92" s="260"/>
      <c r="G92" s="260"/>
      <c r="H92" s="72">
        <f>SUM(H88:H91)</f>
        <v>0</v>
      </c>
    </row>
    <row r="93" spans="1:8" ht="12.75">
      <c r="A93" s="246">
        <v>14</v>
      </c>
      <c r="B93" s="287" t="s">
        <v>54</v>
      </c>
      <c r="C93" s="267"/>
      <c r="D93" s="267"/>
      <c r="E93" s="267"/>
      <c r="F93" s="267"/>
      <c r="G93" s="267"/>
      <c r="H93" s="53"/>
    </row>
    <row r="94" spans="1:8" ht="12.75">
      <c r="A94" s="286"/>
      <c r="B94" s="288"/>
      <c r="C94" s="259"/>
      <c r="D94" s="259"/>
      <c r="E94" s="259"/>
      <c r="F94" s="259"/>
      <c r="G94" s="259"/>
      <c r="H94" s="50"/>
    </row>
    <row r="95" spans="1:8" ht="12.75">
      <c r="A95" s="286"/>
      <c r="B95" s="288" t="s">
        <v>55</v>
      </c>
      <c r="C95" s="259"/>
      <c r="D95" s="259"/>
      <c r="E95" s="259"/>
      <c r="F95" s="259"/>
      <c r="G95" s="259"/>
      <c r="H95" s="50"/>
    </row>
    <row r="96" spans="1:8" ht="12.75">
      <c r="A96" s="286"/>
      <c r="B96" s="288"/>
      <c r="C96" s="259"/>
      <c r="D96" s="259"/>
      <c r="E96" s="259"/>
      <c r="F96" s="259"/>
      <c r="G96" s="259"/>
      <c r="H96" s="50"/>
    </row>
    <row r="97" spans="1:8" ht="13.5" thickBot="1">
      <c r="A97" s="51" t="s">
        <v>56</v>
      </c>
      <c r="B97" s="52"/>
      <c r="C97" s="260"/>
      <c r="D97" s="260"/>
      <c r="E97" s="260"/>
      <c r="F97" s="260"/>
      <c r="G97" s="260"/>
      <c r="H97" s="72">
        <f>SUM(H93:H96)</f>
        <v>0</v>
      </c>
    </row>
    <row r="98" spans="1:8" ht="12.75">
      <c r="A98" s="246">
        <v>15</v>
      </c>
      <c r="B98" s="287" t="s">
        <v>54</v>
      </c>
      <c r="C98" s="267"/>
      <c r="D98" s="267"/>
      <c r="E98" s="267"/>
      <c r="F98" s="267"/>
      <c r="G98" s="267"/>
      <c r="H98" s="53"/>
    </row>
    <row r="99" spans="1:8" ht="12.75">
      <c r="A99" s="286"/>
      <c r="B99" s="288"/>
      <c r="C99" s="259"/>
      <c r="D99" s="259"/>
      <c r="E99" s="259"/>
      <c r="F99" s="259"/>
      <c r="G99" s="259"/>
      <c r="H99" s="50"/>
    </row>
    <row r="100" spans="1:8" ht="12.75">
      <c r="A100" s="286"/>
      <c r="B100" s="288" t="s">
        <v>55</v>
      </c>
      <c r="C100" s="259"/>
      <c r="D100" s="259"/>
      <c r="E100" s="259"/>
      <c r="F100" s="259"/>
      <c r="G100" s="259"/>
      <c r="H100" s="50"/>
    </row>
    <row r="101" spans="1:8" ht="12.75">
      <c r="A101" s="286"/>
      <c r="B101" s="288"/>
      <c r="C101" s="259"/>
      <c r="D101" s="259"/>
      <c r="E101" s="259"/>
      <c r="F101" s="259"/>
      <c r="G101" s="259"/>
      <c r="H101" s="50"/>
    </row>
    <row r="102" spans="1:8" ht="13.5" thickBot="1">
      <c r="A102" s="57" t="s">
        <v>56</v>
      </c>
      <c r="B102" s="58"/>
      <c r="C102" s="284"/>
      <c r="D102" s="284"/>
      <c r="E102" s="284"/>
      <c r="F102" s="284"/>
      <c r="G102" s="284"/>
      <c r="H102" s="73">
        <f>SUM(H98:H101)</f>
        <v>0</v>
      </c>
    </row>
    <row r="103" spans="1:8" ht="12.75">
      <c r="A103" s="246">
        <v>16</v>
      </c>
      <c r="B103" s="287" t="s">
        <v>54</v>
      </c>
      <c r="C103" s="267"/>
      <c r="D103" s="267"/>
      <c r="E103" s="267"/>
      <c r="F103" s="267"/>
      <c r="G103" s="267"/>
      <c r="H103" s="53"/>
    </row>
    <row r="104" spans="1:8" ht="12.75">
      <c r="A104" s="286"/>
      <c r="B104" s="288"/>
      <c r="C104" s="259"/>
      <c r="D104" s="259"/>
      <c r="E104" s="259"/>
      <c r="F104" s="259"/>
      <c r="G104" s="259"/>
      <c r="H104" s="50"/>
    </row>
    <row r="105" spans="1:8" ht="12.75">
      <c r="A105" s="286"/>
      <c r="B105" s="288" t="s">
        <v>55</v>
      </c>
      <c r="C105" s="259"/>
      <c r="D105" s="259"/>
      <c r="E105" s="259"/>
      <c r="F105" s="259"/>
      <c r="G105" s="259"/>
      <c r="H105" s="50"/>
    </row>
    <row r="106" spans="1:8" ht="12.75">
      <c r="A106" s="286"/>
      <c r="B106" s="288"/>
      <c r="C106" s="259"/>
      <c r="D106" s="259"/>
      <c r="E106" s="259"/>
      <c r="F106" s="259"/>
      <c r="G106" s="259"/>
      <c r="H106" s="50"/>
    </row>
    <row r="107" spans="1:8" ht="13.5" thickBot="1">
      <c r="A107" s="51" t="s">
        <v>56</v>
      </c>
      <c r="B107" s="52"/>
      <c r="C107" s="260"/>
      <c r="D107" s="260"/>
      <c r="E107" s="260"/>
      <c r="F107" s="260"/>
      <c r="G107" s="260"/>
      <c r="H107" s="72">
        <f>SUM(H103:H106)</f>
        <v>0</v>
      </c>
    </row>
    <row r="108" spans="1:8" ht="12.75">
      <c r="A108" s="45"/>
      <c r="B108" s="45"/>
      <c r="C108" s="54"/>
      <c r="D108" s="54"/>
      <c r="E108" s="54"/>
      <c r="F108" s="54"/>
      <c r="G108" s="54"/>
      <c r="H108" s="55"/>
    </row>
    <row r="109" spans="1:8" ht="12.75">
      <c r="A109" s="45"/>
      <c r="B109" s="45"/>
      <c r="C109" s="54"/>
      <c r="D109" s="54"/>
      <c r="E109" s="54"/>
      <c r="F109" s="54"/>
      <c r="G109" s="54"/>
      <c r="H109" s="55"/>
    </row>
    <row r="110" spans="1:8" ht="12.75">
      <c r="A110" s="45"/>
      <c r="B110" s="45"/>
      <c r="C110" s="54"/>
      <c r="D110" s="54"/>
      <c r="E110" s="54"/>
      <c r="F110" s="54"/>
      <c r="G110" s="54"/>
      <c r="H110" s="55"/>
    </row>
    <row r="111" spans="1:8" ht="12.75">
      <c r="A111" s="45"/>
      <c r="B111" s="45"/>
      <c r="C111" s="54"/>
      <c r="D111" s="54"/>
      <c r="E111" s="54"/>
      <c r="F111" s="54"/>
      <c r="G111" s="54"/>
      <c r="H111" s="55"/>
    </row>
    <row r="112" spans="1:8" ht="12.75">
      <c r="A112" s="45"/>
      <c r="B112" s="45"/>
      <c r="C112" s="54"/>
      <c r="D112" s="54"/>
      <c r="E112" s="54"/>
      <c r="F112" s="54"/>
      <c r="G112" s="54"/>
      <c r="H112" s="55"/>
    </row>
    <row r="113" spans="1:8" ht="12.75">
      <c r="A113" s="45"/>
      <c r="B113" s="45"/>
      <c r="C113" s="54"/>
      <c r="D113" s="54"/>
      <c r="E113" s="54"/>
      <c r="F113" s="54"/>
      <c r="G113" s="54"/>
      <c r="H113" s="55"/>
    </row>
    <row r="114" spans="1:8" ht="12.75">
      <c r="A114" s="45"/>
      <c r="B114" s="45"/>
      <c r="C114" s="54"/>
      <c r="D114" s="54"/>
      <c r="E114" s="54"/>
      <c r="F114" s="54"/>
      <c r="G114" s="54"/>
      <c r="H114" s="55"/>
    </row>
    <row r="115" spans="1:8" ht="13.5" thickBot="1">
      <c r="A115" s="45"/>
      <c r="B115" s="45"/>
      <c r="C115" s="54"/>
      <c r="D115" s="54"/>
      <c r="E115" s="54"/>
      <c r="F115" s="54"/>
      <c r="G115" s="54"/>
      <c r="H115" s="55"/>
    </row>
    <row r="116" spans="1:8" ht="12.75">
      <c r="A116" s="246">
        <v>17</v>
      </c>
      <c r="B116" s="287" t="s">
        <v>54</v>
      </c>
      <c r="C116" s="267"/>
      <c r="D116" s="267"/>
      <c r="E116" s="267"/>
      <c r="F116" s="267"/>
      <c r="G116" s="267"/>
      <c r="H116" s="53"/>
    </row>
    <row r="117" spans="1:8" ht="12.75">
      <c r="A117" s="286"/>
      <c r="B117" s="288"/>
      <c r="C117" s="259"/>
      <c r="D117" s="259"/>
      <c r="E117" s="259"/>
      <c r="F117" s="259"/>
      <c r="G117" s="259"/>
      <c r="H117" s="50"/>
    </row>
    <row r="118" spans="1:8" ht="12.75">
      <c r="A118" s="286"/>
      <c r="B118" s="288" t="s">
        <v>55</v>
      </c>
      <c r="C118" s="259"/>
      <c r="D118" s="259"/>
      <c r="E118" s="259"/>
      <c r="F118" s="259"/>
      <c r="G118" s="259"/>
      <c r="H118" s="50"/>
    </row>
    <row r="119" spans="1:8" ht="12.75">
      <c r="A119" s="286"/>
      <c r="B119" s="288"/>
      <c r="C119" s="259"/>
      <c r="D119" s="259"/>
      <c r="E119" s="259"/>
      <c r="F119" s="259"/>
      <c r="G119" s="259"/>
      <c r="H119" s="50"/>
    </row>
    <row r="120" spans="1:8" ht="13.5" thickBot="1">
      <c r="A120" s="51" t="s">
        <v>56</v>
      </c>
      <c r="B120" s="52"/>
      <c r="C120" s="260"/>
      <c r="D120" s="260"/>
      <c r="E120" s="260"/>
      <c r="F120" s="260"/>
      <c r="G120" s="260"/>
      <c r="H120" s="72">
        <f>SUM(H116:H119)</f>
        <v>0</v>
      </c>
    </row>
    <row r="121" spans="1:8" ht="12.75">
      <c r="A121" s="246">
        <v>18</v>
      </c>
      <c r="B121" s="287" t="s">
        <v>54</v>
      </c>
      <c r="C121" s="267"/>
      <c r="D121" s="267"/>
      <c r="E121" s="267"/>
      <c r="F121" s="267"/>
      <c r="G121" s="267"/>
      <c r="H121" s="53"/>
    </row>
    <row r="122" spans="1:8" ht="12.75">
      <c r="A122" s="286"/>
      <c r="B122" s="288"/>
      <c r="C122" s="259"/>
      <c r="D122" s="259"/>
      <c r="E122" s="259"/>
      <c r="F122" s="259"/>
      <c r="G122" s="259"/>
      <c r="H122" s="50"/>
    </row>
    <row r="123" spans="1:8" ht="12.75">
      <c r="A123" s="286"/>
      <c r="B123" s="288" t="s">
        <v>55</v>
      </c>
      <c r="C123" s="259"/>
      <c r="D123" s="259"/>
      <c r="E123" s="259"/>
      <c r="F123" s="259"/>
      <c r="G123" s="259"/>
      <c r="H123" s="50"/>
    </row>
    <row r="124" spans="1:8" ht="12.75">
      <c r="A124" s="286"/>
      <c r="B124" s="288"/>
      <c r="C124" s="259"/>
      <c r="D124" s="259"/>
      <c r="E124" s="259"/>
      <c r="F124" s="259"/>
      <c r="G124" s="259"/>
      <c r="H124" s="50"/>
    </row>
    <row r="125" spans="1:8" ht="13.5" thickBot="1">
      <c r="A125" s="51" t="s">
        <v>56</v>
      </c>
      <c r="B125" s="52"/>
      <c r="C125" s="260"/>
      <c r="D125" s="260"/>
      <c r="E125" s="260"/>
      <c r="F125" s="260"/>
      <c r="G125" s="260"/>
      <c r="H125" s="72">
        <f>SUM(H121:H124)</f>
        <v>0</v>
      </c>
    </row>
    <row r="126" spans="1:8" ht="12.75">
      <c r="A126" s="246">
        <v>19</v>
      </c>
      <c r="B126" s="287" t="s">
        <v>54</v>
      </c>
      <c r="C126" s="267"/>
      <c r="D126" s="267"/>
      <c r="E126" s="267"/>
      <c r="F126" s="267"/>
      <c r="G126" s="267"/>
      <c r="H126" s="53"/>
    </row>
    <row r="127" spans="1:8" ht="12.75">
      <c r="A127" s="286"/>
      <c r="B127" s="288"/>
      <c r="C127" s="259"/>
      <c r="D127" s="259"/>
      <c r="E127" s="259"/>
      <c r="F127" s="259"/>
      <c r="G127" s="259"/>
      <c r="H127" s="50"/>
    </row>
    <row r="128" spans="1:8" ht="12.75">
      <c r="A128" s="286"/>
      <c r="B128" s="288" t="s">
        <v>55</v>
      </c>
      <c r="C128" s="259"/>
      <c r="D128" s="259"/>
      <c r="E128" s="259"/>
      <c r="F128" s="259"/>
      <c r="G128" s="259"/>
      <c r="H128" s="50"/>
    </row>
    <row r="129" spans="1:8" ht="12.75">
      <c r="A129" s="286"/>
      <c r="B129" s="288"/>
      <c r="C129" s="259"/>
      <c r="D129" s="259"/>
      <c r="E129" s="259"/>
      <c r="F129" s="259"/>
      <c r="G129" s="259"/>
      <c r="H129" s="50"/>
    </row>
    <row r="130" spans="1:8" ht="13.5" thickBot="1">
      <c r="A130" s="51" t="s">
        <v>56</v>
      </c>
      <c r="B130" s="52"/>
      <c r="C130" s="260"/>
      <c r="D130" s="260"/>
      <c r="E130" s="260"/>
      <c r="F130" s="260"/>
      <c r="G130" s="260"/>
      <c r="H130" s="72">
        <f>SUM(H126:H129)</f>
        <v>0</v>
      </c>
    </row>
    <row r="131" spans="1:8" ht="12.75">
      <c r="A131" s="246">
        <v>20</v>
      </c>
      <c r="B131" s="287" t="s">
        <v>54</v>
      </c>
      <c r="C131" s="267"/>
      <c r="D131" s="267"/>
      <c r="E131" s="267"/>
      <c r="F131" s="267"/>
      <c r="G131" s="267"/>
      <c r="H131" s="53"/>
    </row>
    <row r="132" spans="1:8" ht="12.75">
      <c r="A132" s="286"/>
      <c r="B132" s="288"/>
      <c r="C132" s="259"/>
      <c r="D132" s="259"/>
      <c r="E132" s="259"/>
      <c r="F132" s="259"/>
      <c r="G132" s="259"/>
      <c r="H132" s="50"/>
    </row>
    <row r="133" spans="1:8" ht="12.75">
      <c r="A133" s="286"/>
      <c r="B133" s="288" t="s">
        <v>55</v>
      </c>
      <c r="C133" s="259"/>
      <c r="D133" s="259"/>
      <c r="E133" s="259"/>
      <c r="F133" s="259"/>
      <c r="G133" s="259"/>
      <c r="H133" s="50"/>
    </row>
    <row r="134" spans="1:8" ht="12.75">
      <c r="A134" s="286"/>
      <c r="B134" s="288"/>
      <c r="C134" s="259"/>
      <c r="D134" s="259"/>
      <c r="E134" s="259"/>
      <c r="F134" s="259"/>
      <c r="G134" s="259"/>
      <c r="H134" s="50"/>
    </row>
    <row r="135" spans="1:8" ht="13.5" thickBot="1">
      <c r="A135" s="51" t="s">
        <v>56</v>
      </c>
      <c r="B135" s="52"/>
      <c r="C135" s="260"/>
      <c r="D135" s="260"/>
      <c r="E135" s="260"/>
      <c r="F135" s="260"/>
      <c r="G135" s="260"/>
      <c r="H135" s="72">
        <f>SUM(H131:H134)</f>
        <v>0</v>
      </c>
    </row>
    <row r="136" spans="1:8" ht="12.75">
      <c r="A136" s="246">
        <v>21</v>
      </c>
      <c r="B136" s="287" t="s">
        <v>54</v>
      </c>
      <c r="C136" s="267"/>
      <c r="D136" s="267"/>
      <c r="E136" s="267"/>
      <c r="F136" s="267"/>
      <c r="G136" s="267"/>
      <c r="H136" s="53"/>
    </row>
    <row r="137" spans="1:8" ht="12.75">
      <c r="A137" s="286"/>
      <c r="B137" s="288"/>
      <c r="C137" s="259"/>
      <c r="D137" s="259"/>
      <c r="E137" s="259"/>
      <c r="F137" s="259"/>
      <c r="G137" s="259"/>
      <c r="H137" s="50"/>
    </row>
    <row r="138" spans="1:8" ht="12.75">
      <c r="A138" s="286"/>
      <c r="B138" s="288" t="s">
        <v>55</v>
      </c>
      <c r="C138" s="259"/>
      <c r="D138" s="259"/>
      <c r="E138" s="259"/>
      <c r="F138" s="259"/>
      <c r="G138" s="259"/>
      <c r="H138" s="50"/>
    </row>
    <row r="139" spans="1:8" ht="12.75">
      <c r="A139" s="286"/>
      <c r="B139" s="288"/>
      <c r="C139" s="259"/>
      <c r="D139" s="259"/>
      <c r="E139" s="259"/>
      <c r="F139" s="259"/>
      <c r="G139" s="259"/>
      <c r="H139" s="50"/>
    </row>
    <row r="140" spans="1:8" ht="13.5" thickBot="1">
      <c r="A140" s="51" t="s">
        <v>56</v>
      </c>
      <c r="B140" s="52"/>
      <c r="C140" s="260"/>
      <c r="D140" s="260"/>
      <c r="E140" s="260"/>
      <c r="F140" s="260"/>
      <c r="G140" s="260"/>
      <c r="H140" s="72">
        <f>SUM(H136:H139)</f>
        <v>0</v>
      </c>
    </row>
    <row r="141" spans="1:8" ht="12.75">
      <c r="A141" s="246">
        <v>22</v>
      </c>
      <c r="B141" s="287" t="s">
        <v>54</v>
      </c>
      <c r="C141" s="267"/>
      <c r="D141" s="267"/>
      <c r="E141" s="267"/>
      <c r="F141" s="267"/>
      <c r="G141" s="267"/>
      <c r="H141" s="53"/>
    </row>
    <row r="142" spans="1:8" ht="12.75">
      <c r="A142" s="286"/>
      <c r="B142" s="288"/>
      <c r="C142" s="259"/>
      <c r="D142" s="259"/>
      <c r="E142" s="259"/>
      <c r="F142" s="259"/>
      <c r="G142" s="259"/>
      <c r="H142" s="50"/>
    </row>
    <row r="143" spans="1:8" ht="12.75">
      <c r="A143" s="286"/>
      <c r="B143" s="288" t="s">
        <v>55</v>
      </c>
      <c r="C143" s="259"/>
      <c r="D143" s="259"/>
      <c r="E143" s="259"/>
      <c r="F143" s="259"/>
      <c r="G143" s="259"/>
      <c r="H143" s="50"/>
    </row>
    <row r="144" spans="1:8" ht="12.75">
      <c r="A144" s="286"/>
      <c r="B144" s="288"/>
      <c r="C144" s="259"/>
      <c r="D144" s="259"/>
      <c r="E144" s="259"/>
      <c r="F144" s="259"/>
      <c r="G144" s="259"/>
      <c r="H144" s="50"/>
    </row>
    <row r="145" spans="1:8" ht="13.5" thickBot="1">
      <c r="A145" s="51" t="s">
        <v>56</v>
      </c>
      <c r="B145" s="52"/>
      <c r="C145" s="260"/>
      <c r="D145" s="260"/>
      <c r="E145" s="260"/>
      <c r="F145" s="260"/>
      <c r="G145" s="260"/>
      <c r="H145" s="72">
        <f>SUM(H141:H144)</f>
        <v>0</v>
      </c>
    </row>
    <row r="146" spans="1:8" ht="12.75">
      <c r="A146" s="246">
        <v>23</v>
      </c>
      <c r="B146" s="287" t="s">
        <v>54</v>
      </c>
      <c r="C146" s="267"/>
      <c r="D146" s="267"/>
      <c r="E146" s="267"/>
      <c r="F146" s="267"/>
      <c r="G146" s="267"/>
      <c r="H146" s="53"/>
    </row>
    <row r="147" spans="1:8" ht="12.75">
      <c r="A147" s="286"/>
      <c r="B147" s="288"/>
      <c r="C147" s="259"/>
      <c r="D147" s="259"/>
      <c r="E147" s="259"/>
      <c r="F147" s="259"/>
      <c r="G147" s="259"/>
      <c r="H147" s="50"/>
    </row>
    <row r="148" spans="1:8" ht="12.75">
      <c r="A148" s="286"/>
      <c r="B148" s="288" t="s">
        <v>55</v>
      </c>
      <c r="C148" s="259"/>
      <c r="D148" s="259"/>
      <c r="E148" s="259"/>
      <c r="F148" s="259"/>
      <c r="G148" s="259"/>
      <c r="H148" s="50"/>
    </row>
    <row r="149" spans="1:8" ht="12.75">
      <c r="A149" s="286"/>
      <c r="B149" s="288"/>
      <c r="C149" s="259"/>
      <c r="D149" s="259"/>
      <c r="E149" s="259"/>
      <c r="F149" s="259"/>
      <c r="G149" s="259"/>
      <c r="H149" s="50"/>
    </row>
    <row r="150" spans="1:8" ht="13.5" thickBot="1">
      <c r="A150" s="51" t="s">
        <v>56</v>
      </c>
      <c r="B150" s="52"/>
      <c r="C150" s="260"/>
      <c r="D150" s="260"/>
      <c r="E150" s="260"/>
      <c r="F150" s="260"/>
      <c r="G150" s="260"/>
      <c r="H150" s="72">
        <f>SUM(H146:H149)</f>
        <v>0</v>
      </c>
    </row>
    <row r="151" spans="1:8" ht="12.75">
      <c r="A151" s="246">
        <v>24</v>
      </c>
      <c r="B151" s="287" t="s">
        <v>54</v>
      </c>
      <c r="C151" s="267"/>
      <c r="D151" s="267"/>
      <c r="E151" s="267"/>
      <c r="F151" s="267"/>
      <c r="G151" s="267"/>
      <c r="H151" s="53"/>
    </row>
    <row r="152" spans="1:8" ht="12.75">
      <c r="A152" s="286"/>
      <c r="B152" s="288"/>
      <c r="C152" s="259"/>
      <c r="D152" s="259"/>
      <c r="E152" s="259"/>
      <c r="F152" s="259"/>
      <c r="G152" s="259"/>
      <c r="H152" s="50"/>
    </row>
    <row r="153" spans="1:8" ht="12.75">
      <c r="A153" s="286"/>
      <c r="B153" s="288" t="s">
        <v>55</v>
      </c>
      <c r="C153" s="259"/>
      <c r="D153" s="259"/>
      <c r="E153" s="259"/>
      <c r="F153" s="259"/>
      <c r="G153" s="259"/>
      <c r="H153" s="50"/>
    </row>
    <row r="154" spans="1:8" ht="12.75">
      <c r="A154" s="286"/>
      <c r="B154" s="288"/>
      <c r="C154" s="259"/>
      <c r="D154" s="259"/>
      <c r="E154" s="259"/>
      <c r="F154" s="259"/>
      <c r="G154" s="259"/>
      <c r="H154" s="50"/>
    </row>
    <row r="155" spans="1:8" ht="13.5" thickBot="1">
      <c r="A155" s="51" t="s">
        <v>56</v>
      </c>
      <c r="B155" s="52"/>
      <c r="C155" s="260"/>
      <c r="D155" s="260"/>
      <c r="E155" s="260"/>
      <c r="F155" s="260"/>
      <c r="G155" s="260"/>
      <c r="H155" s="72">
        <f>SUM(H151:H154)</f>
        <v>0</v>
      </c>
    </row>
    <row r="156" spans="1:8" ht="12.75">
      <c r="A156" s="246">
        <v>25</v>
      </c>
      <c r="B156" s="287" t="s">
        <v>54</v>
      </c>
      <c r="C156" s="267"/>
      <c r="D156" s="267"/>
      <c r="E156" s="267"/>
      <c r="F156" s="267"/>
      <c r="G156" s="267"/>
      <c r="H156" s="53"/>
    </row>
    <row r="157" spans="1:8" ht="12.75">
      <c r="A157" s="286"/>
      <c r="B157" s="288"/>
      <c r="C157" s="259"/>
      <c r="D157" s="259"/>
      <c r="E157" s="259"/>
      <c r="F157" s="259"/>
      <c r="G157" s="259"/>
      <c r="H157" s="50"/>
    </row>
    <row r="158" spans="1:8" ht="12.75">
      <c r="A158" s="286"/>
      <c r="B158" s="288" t="s">
        <v>55</v>
      </c>
      <c r="C158" s="259"/>
      <c r="D158" s="259"/>
      <c r="E158" s="259"/>
      <c r="F158" s="259"/>
      <c r="G158" s="259"/>
      <c r="H158" s="50"/>
    </row>
    <row r="159" spans="1:8" ht="12.75">
      <c r="A159" s="286"/>
      <c r="B159" s="288"/>
      <c r="C159" s="259"/>
      <c r="D159" s="259"/>
      <c r="E159" s="259"/>
      <c r="F159" s="259"/>
      <c r="G159" s="259"/>
      <c r="H159" s="50"/>
    </row>
    <row r="160" spans="1:8" ht="13.5" thickBot="1">
      <c r="A160" s="51" t="s">
        <v>56</v>
      </c>
      <c r="B160" s="52"/>
      <c r="C160" s="260"/>
      <c r="D160" s="260"/>
      <c r="E160" s="260"/>
      <c r="F160" s="260"/>
      <c r="G160" s="260"/>
      <c r="H160" s="72">
        <f>SUM(H156:H159)</f>
        <v>0</v>
      </c>
    </row>
    <row r="161" spans="1:8" ht="12.75">
      <c r="A161" s="246">
        <v>26</v>
      </c>
      <c r="B161" s="287" t="s">
        <v>54</v>
      </c>
      <c r="C161" s="267"/>
      <c r="D161" s="267"/>
      <c r="E161" s="267"/>
      <c r="F161" s="267"/>
      <c r="G161" s="267"/>
      <c r="H161" s="53"/>
    </row>
    <row r="162" spans="1:8" ht="12.75">
      <c r="A162" s="286"/>
      <c r="B162" s="288"/>
      <c r="C162" s="259"/>
      <c r="D162" s="259"/>
      <c r="E162" s="259"/>
      <c r="F162" s="259"/>
      <c r="G162" s="259"/>
      <c r="H162" s="50"/>
    </row>
    <row r="163" spans="1:8" ht="12.75">
      <c r="A163" s="286"/>
      <c r="B163" s="288" t="s">
        <v>55</v>
      </c>
      <c r="C163" s="259"/>
      <c r="D163" s="259"/>
      <c r="E163" s="259"/>
      <c r="F163" s="259"/>
      <c r="G163" s="259"/>
      <c r="H163" s="50"/>
    </row>
    <row r="164" spans="1:8" ht="12.75">
      <c r="A164" s="286"/>
      <c r="B164" s="288"/>
      <c r="C164" s="259"/>
      <c r="D164" s="259"/>
      <c r="E164" s="259"/>
      <c r="F164" s="259"/>
      <c r="G164" s="259"/>
      <c r="H164" s="50"/>
    </row>
    <row r="165" spans="1:8" ht="13.5" thickBot="1">
      <c r="A165" s="51" t="s">
        <v>56</v>
      </c>
      <c r="B165" s="52"/>
      <c r="C165" s="260"/>
      <c r="D165" s="260"/>
      <c r="E165" s="260"/>
      <c r="F165" s="260"/>
      <c r="G165" s="260"/>
      <c r="H165" s="72">
        <f>SUM(H161:H164)</f>
        <v>0</v>
      </c>
    </row>
    <row r="166" spans="1:8" ht="12.75">
      <c r="A166" s="45"/>
      <c r="B166" s="45"/>
      <c r="C166" s="54"/>
      <c r="D166" s="54"/>
      <c r="E166" s="54"/>
      <c r="F166" s="54"/>
      <c r="G166" s="54"/>
      <c r="H166" s="55"/>
    </row>
    <row r="167" spans="1:8" ht="12.75">
      <c r="A167" s="45"/>
      <c r="B167" s="45"/>
      <c r="C167" s="54"/>
      <c r="D167" s="54"/>
      <c r="E167" s="54"/>
      <c r="F167" s="54"/>
      <c r="G167" s="54"/>
      <c r="H167" s="55"/>
    </row>
    <row r="168" spans="1:8" ht="12.75">
      <c r="A168" s="45"/>
      <c r="B168" s="45"/>
      <c r="C168" s="54"/>
      <c r="D168" s="54"/>
      <c r="E168" s="54"/>
      <c r="F168" s="54"/>
      <c r="G168" s="54"/>
      <c r="H168" s="55"/>
    </row>
    <row r="169" spans="1:8" ht="12.75">
      <c r="A169" s="45"/>
      <c r="B169" s="45"/>
      <c r="C169" s="54"/>
      <c r="D169" s="54"/>
      <c r="E169" s="54"/>
      <c r="F169" s="54"/>
      <c r="G169" s="54"/>
      <c r="H169" s="55"/>
    </row>
    <row r="170" spans="1:8" ht="12.75">
      <c r="A170" s="45"/>
      <c r="B170" s="45"/>
      <c r="C170" s="54"/>
      <c r="D170" s="54"/>
      <c r="E170" s="54"/>
      <c r="F170" s="54"/>
      <c r="G170" s="54"/>
      <c r="H170" s="55"/>
    </row>
    <row r="171" spans="1:8" ht="12.75">
      <c r="A171" s="45"/>
      <c r="B171" s="45"/>
      <c r="C171" s="54"/>
      <c r="D171" s="54"/>
      <c r="E171" s="54"/>
      <c r="F171" s="54"/>
      <c r="G171" s="54"/>
      <c r="H171" s="55"/>
    </row>
    <row r="172" spans="1:8" ht="12.75">
      <c r="A172" s="45"/>
      <c r="B172" s="45"/>
      <c r="C172" s="54"/>
      <c r="D172" s="54"/>
      <c r="E172" s="54"/>
      <c r="F172" s="54"/>
      <c r="G172" s="54"/>
      <c r="H172" s="55"/>
    </row>
    <row r="173" spans="1:8" ht="13.5" thickBot="1">
      <c r="A173" s="45"/>
      <c r="B173" s="45"/>
      <c r="C173" s="54"/>
      <c r="D173" s="54"/>
      <c r="E173" s="54"/>
      <c r="F173" s="54"/>
      <c r="G173" s="54"/>
      <c r="H173" s="55"/>
    </row>
    <row r="174" spans="1:8" ht="12.75">
      <c r="A174" s="246">
        <v>27</v>
      </c>
      <c r="B174" s="287" t="s">
        <v>54</v>
      </c>
      <c r="C174" s="267"/>
      <c r="D174" s="267"/>
      <c r="E174" s="267"/>
      <c r="F174" s="267"/>
      <c r="G174" s="267"/>
      <c r="H174" s="53"/>
    </row>
    <row r="175" spans="1:8" ht="12.75">
      <c r="A175" s="286"/>
      <c r="B175" s="288"/>
      <c r="C175" s="259"/>
      <c r="D175" s="259"/>
      <c r="E175" s="259"/>
      <c r="F175" s="259"/>
      <c r="G175" s="259"/>
      <c r="H175" s="50"/>
    </row>
    <row r="176" spans="1:8" ht="12.75">
      <c r="A176" s="286"/>
      <c r="B176" s="288" t="s">
        <v>55</v>
      </c>
      <c r="C176" s="259"/>
      <c r="D176" s="259"/>
      <c r="E176" s="259"/>
      <c r="F176" s="259"/>
      <c r="G176" s="259"/>
      <c r="H176" s="50"/>
    </row>
    <row r="177" spans="1:8" ht="12.75">
      <c r="A177" s="286"/>
      <c r="B177" s="288"/>
      <c r="C177" s="259"/>
      <c r="D177" s="259"/>
      <c r="E177" s="259"/>
      <c r="F177" s="259"/>
      <c r="G177" s="259"/>
      <c r="H177" s="50"/>
    </row>
    <row r="178" spans="1:8" ht="13.5" thickBot="1">
      <c r="A178" s="51" t="s">
        <v>56</v>
      </c>
      <c r="B178" s="52"/>
      <c r="C178" s="260"/>
      <c r="D178" s="260"/>
      <c r="E178" s="260"/>
      <c r="F178" s="260"/>
      <c r="G178" s="260"/>
      <c r="H178" s="72">
        <f>SUM(H174:H177)</f>
        <v>0</v>
      </c>
    </row>
    <row r="179" spans="1:8" ht="12.75">
      <c r="A179" s="246">
        <v>28</v>
      </c>
      <c r="B179" s="287" t="s">
        <v>54</v>
      </c>
      <c r="C179" s="267"/>
      <c r="D179" s="267"/>
      <c r="E179" s="267"/>
      <c r="F179" s="267"/>
      <c r="G179" s="267"/>
      <c r="H179" s="53"/>
    </row>
    <row r="180" spans="1:8" ht="12.75">
      <c r="A180" s="286"/>
      <c r="B180" s="288"/>
      <c r="C180" s="259"/>
      <c r="D180" s="259"/>
      <c r="E180" s="259"/>
      <c r="F180" s="259"/>
      <c r="G180" s="259"/>
      <c r="H180" s="50"/>
    </row>
    <row r="181" spans="1:8" ht="12.75">
      <c r="A181" s="286"/>
      <c r="B181" s="288" t="s">
        <v>55</v>
      </c>
      <c r="C181" s="259"/>
      <c r="D181" s="259"/>
      <c r="E181" s="259"/>
      <c r="F181" s="259"/>
      <c r="G181" s="259"/>
      <c r="H181" s="50"/>
    </row>
    <row r="182" spans="1:8" ht="12.75">
      <c r="A182" s="286"/>
      <c r="B182" s="288"/>
      <c r="C182" s="259"/>
      <c r="D182" s="259"/>
      <c r="E182" s="259"/>
      <c r="F182" s="259"/>
      <c r="G182" s="259"/>
      <c r="H182" s="50"/>
    </row>
    <row r="183" spans="1:8" ht="13.5" thickBot="1">
      <c r="A183" s="51" t="s">
        <v>56</v>
      </c>
      <c r="B183" s="52"/>
      <c r="C183" s="260"/>
      <c r="D183" s="260"/>
      <c r="E183" s="260"/>
      <c r="F183" s="260"/>
      <c r="G183" s="260"/>
      <c r="H183" s="72">
        <f>SUM(H179:H182)</f>
        <v>0</v>
      </c>
    </row>
    <row r="184" spans="1:8" ht="12.75">
      <c r="A184" s="246">
        <v>29</v>
      </c>
      <c r="B184" s="287" t="s">
        <v>54</v>
      </c>
      <c r="C184" s="267"/>
      <c r="D184" s="267"/>
      <c r="E184" s="267"/>
      <c r="F184" s="267"/>
      <c r="G184" s="267"/>
      <c r="H184" s="53"/>
    </row>
    <row r="185" spans="1:8" ht="12.75">
      <c r="A185" s="286"/>
      <c r="B185" s="288"/>
      <c r="C185" s="259"/>
      <c r="D185" s="259"/>
      <c r="E185" s="259"/>
      <c r="F185" s="259"/>
      <c r="G185" s="259"/>
      <c r="H185" s="50"/>
    </row>
    <row r="186" spans="1:8" ht="12.75">
      <c r="A186" s="286"/>
      <c r="B186" s="288" t="s">
        <v>55</v>
      </c>
      <c r="C186" s="259"/>
      <c r="D186" s="259"/>
      <c r="E186" s="259"/>
      <c r="F186" s="259"/>
      <c r="G186" s="259"/>
      <c r="H186" s="50"/>
    </row>
    <row r="187" spans="1:8" ht="12.75">
      <c r="A187" s="286"/>
      <c r="B187" s="288"/>
      <c r="C187" s="259"/>
      <c r="D187" s="259"/>
      <c r="E187" s="259"/>
      <c r="F187" s="259"/>
      <c r="G187" s="259"/>
      <c r="H187" s="50"/>
    </row>
    <row r="188" spans="1:8" ht="13.5" thickBot="1">
      <c r="A188" s="51" t="s">
        <v>56</v>
      </c>
      <c r="B188" s="52"/>
      <c r="C188" s="260"/>
      <c r="D188" s="260"/>
      <c r="E188" s="260"/>
      <c r="F188" s="260"/>
      <c r="G188" s="260"/>
      <c r="H188" s="72">
        <f>SUM(H184:H187)</f>
        <v>0</v>
      </c>
    </row>
    <row r="189" spans="1:8" ht="12.75">
      <c r="A189" s="246">
        <v>30</v>
      </c>
      <c r="B189" s="287" t="s">
        <v>54</v>
      </c>
      <c r="C189" s="267"/>
      <c r="D189" s="267"/>
      <c r="E189" s="267"/>
      <c r="F189" s="267"/>
      <c r="G189" s="267"/>
      <c r="H189" s="53"/>
    </row>
    <row r="190" spans="1:8" ht="12.75">
      <c r="A190" s="286"/>
      <c r="B190" s="288"/>
      <c r="C190" s="259"/>
      <c r="D190" s="259"/>
      <c r="E190" s="259"/>
      <c r="F190" s="259"/>
      <c r="G190" s="259"/>
      <c r="H190" s="50"/>
    </row>
    <row r="191" spans="1:8" ht="12.75">
      <c r="A191" s="286"/>
      <c r="B191" s="288" t="s">
        <v>55</v>
      </c>
      <c r="C191" s="259"/>
      <c r="D191" s="259"/>
      <c r="E191" s="259"/>
      <c r="F191" s="259"/>
      <c r="G191" s="259"/>
      <c r="H191" s="50"/>
    </row>
    <row r="192" spans="1:8" ht="12.75">
      <c r="A192" s="286"/>
      <c r="B192" s="288"/>
      <c r="C192" s="259"/>
      <c r="D192" s="259"/>
      <c r="E192" s="259"/>
      <c r="F192" s="259"/>
      <c r="G192" s="259"/>
      <c r="H192" s="50"/>
    </row>
    <row r="193" spans="1:8" ht="13.5" thickBot="1">
      <c r="A193" s="51" t="s">
        <v>56</v>
      </c>
      <c r="B193" s="52"/>
      <c r="C193" s="260"/>
      <c r="D193" s="260"/>
      <c r="E193" s="260"/>
      <c r="F193" s="260"/>
      <c r="G193" s="260"/>
      <c r="H193" s="72">
        <f>SUM(H189:H192)</f>
        <v>0</v>
      </c>
    </row>
    <row r="194" ht="13.5" thickBot="1">
      <c r="H194" s="59"/>
    </row>
    <row r="195" spans="1:8" ht="12.75">
      <c r="A195" s="250" t="s">
        <v>59</v>
      </c>
      <c r="B195" s="251"/>
      <c r="C195" s="251"/>
      <c r="D195" s="251"/>
      <c r="E195" s="251"/>
      <c r="F195" s="251"/>
      <c r="G195" s="252"/>
      <c r="H195" s="74">
        <f>H23+H28+H33+H38+H43+H48+H62+H67+H72+H77+H82+H87+H92+H97+H102+H107+H120+H125+H130+H135+H140+H145+H150+H155+H160+H165+H178+H183+H188+H193</f>
        <v>0</v>
      </c>
    </row>
    <row r="196" spans="1:8" ht="12.75">
      <c r="A196" s="253" t="s">
        <v>60</v>
      </c>
      <c r="B196" s="254"/>
      <c r="C196" s="254"/>
      <c r="D196" s="254"/>
      <c r="E196" s="254"/>
      <c r="F196" s="254"/>
      <c r="G196" s="255"/>
      <c r="H196" s="60"/>
    </row>
    <row r="197" spans="1:8" ht="13.5" thickBot="1">
      <c r="A197" s="256" t="s">
        <v>61</v>
      </c>
      <c r="B197" s="257"/>
      <c r="C197" s="257"/>
      <c r="D197" s="257"/>
      <c r="E197" s="257"/>
      <c r="F197" s="257"/>
      <c r="G197" s="258"/>
      <c r="H197" s="75" t="e">
        <f>H195/H196</f>
        <v>#DIV/0!</v>
      </c>
    </row>
    <row r="198" ht="13.5" thickBot="1"/>
    <row r="199" spans="2:4" ht="12.75">
      <c r="B199" s="246" t="s">
        <v>62</v>
      </c>
      <c r="C199" s="242"/>
      <c r="D199" s="243"/>
    </row>
    <row r="200" spans="2:4" ht="13.5" thickBot="1">
      <c r="B200" s="247"/>
      <c r="C200" s="244"/>
      <c r="D200" s="245"/>
    </row>
    <row r="203" ht="13.5" thickBot="1"/>
    <row r="204" spans="2:7" ht="12.75">
      <c r="B204" s="61"/>
      <c r="C204" s="62"/>
      <c r="D204" s="62"/>
      <c r="E204" s="62"/>
      <c r="F204" s="62"/>
      <c r="G204" s="63"/>
    </row>
    <row r="205" spans="2:7" ht="12.75">
      <c r="B205" s="64" t="s">
        <v>63</v>
      </c>
      <c r="C205" s="65"/>
      <c r="D205" s="65"/>
      <c r="E205" s="65"/>
      <c r="F205" s="45"/>
      <c r="G205" s="66"/>
    </row>
    <row r="206" spans="2:7" ht="12.75">
      <c r="B206" s="64"/>
      <c r="C206" s="45"/>
      <c r="D206" s="45"/>
      <c r="E206" s="45"/>
      <c r="F206" s="45"/>
      <c r="G206" s="66"/>
    </row>
    <row r="207" spans="2:7" ht="12.75">
      <c r="B207" s="67" t="s">
        <v>69</v>
      </c>
      <c r="C207" s="68"/>
      <c r="D207" s="68"/>
      <c r="E207" s="68"/>
      <c r="F207" s="45"/>
      <c r="G207" s="66"/>
    </row>
    <row r="208" spans="2:7" ht="12.75">
      <c r="B208" s="67" t="s">
        <v>70</v>
      </c>
      <c r="C208" s="68"/>
      <c r="D208" s="68"/>
      <c r="E208" s="68"/>
      <c r="F208" s="45"/>
      <c r="G208" s="66"/>
    </row>
    <row r="209" spans="2:7" ht="13.5" thickBot="1">
      <c r="B209" s="69"/>
      <c r="C209" s="70"/>
      <c r="D209" s="70"/>
      <c r="E209" s="70"/>
      <c r="F209" s="70"/>
      <c r="G209" s="71"/>
    </row>
    <row r="210" ht="13.5" thickBot="1"/>
    <row r="211" spans="2:7" ht="12.75">
      <c r="B211" s="61"/>
      <c r="C211" s="62"/>
      <c r="D211" s="62"/>
      <c r="E211" s="62"/>
      <c r="F211" s="62"/>
      <c r="G211" s="63"/>
    </row>
    <row r="212" spans="2:7" ht="12.75">
      <c r="B212" s="64" t="s">
        <v>64</v>
      </c>
      <c r="C212" s="65"/>
      <c r="D212" s="65"/>
      <c r="E212" s="65"/>
      <c r="F212" s="45"/>
      <c r="G212" s="66"/>
    </row>
    <row r="213" spans="2:7" ht="12.75">
      <c r="B213" s="64"/>
      <c r="C213" s="45"/>
      <c r="D213" s="45"/>
      <c r="E213" s="45"/>
      <c r="F213" s="45"/>
      <c r="G213" s="66"/>
    </row>
    <row r="214" spans="2:7" ht="12.75">
      <c r="B214" s="67" t="s">
        <v>69</v>
      </c>
      <c r="C214" s="68"/>
      <c r="D214" s="68"/>
      <c r="E214" s="68"/>
      <c r="F214" s="45"/>
      <c r="G214" s="66"/>
    </row>
    <row r="215" spans="2:7" ht="12.75">
      <c r="B215" s="67" t="s">
        <v>70</v>
      </c>
      <c r="C215" s="68"/>
      <c r="D215" s="68"/>
      <c r="E215" s="68"/>
      <c r="F215" s="45"/>
      <c r="G215" s="66"/>
    </row>
    <row r="216" spans="2:7" ht="13.5" thickBot="1">
      <c r="B216" s="69"/>
      <c r="C216" s="70"/>
      <c r="D216" s="70"/>
      <c r="E216" s="70"/>
      <c r="F216" s="70"/>
      <c r="G216" s="71"/>
    </row>
  </sheetData>
  <sheetProtection password="B4C2" sheet="1"/>
  <mergeCells count="268">
    <mergeCell ref="A184:A187"/>
    <mergeCell ref="B184:B185"/>
    <mergeCell ref="B186:B187"/>
    <mergeCell ref="A189:A192"/>
    <mergeCell ref="B189:B190"/>
    <mergeCell ref="B191:B192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B179:B180"/>
    <mergeCell ref="B181:B182"/>
    <mergeCell ref="C183:G183"/>
    <mergeCell ref="C184:G184"/>
    <mergeCell ref="C185:G185"/>
    <mergeCell ref="C186:G186"/>
    <mergeCell ref="C187:G187"/>
    <mergeCell ref="C188:G188"/>
    <mergeCell ref="A197:G197"/>
    <mergeCell ref="B199:B200"/>
    <mergeCell ref="C199:D200"/>
    <mergeCell ref="C189:G189"/>
    <mergeCell ref="C190:G190"/>
    <mergeCell ref="C191:G191"/>
    <mergeCell ref="A195:G195"/>
    <mergeCell ref="A196:G196"/>
    <mergeCell ref="C192:G192"/>
    <mergeCell ref="C193:G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J221"/>
  <sheetViews>
    <sheetView workbookViewId="0" topLeftCell="A178">
      <selection activeCell="L16" sqref="L16"/>
    </sheetView>
  </sheetViews>
  <sheetFormatPr defaultColWidth="11.421875" defaultRowHeight="12.75"/>
  <cols>
    <col min="1" max="1" width="4.7109375" style="40" customWidth="1"/>
    <col min="2" max="2" width="8.57421875" style="40" customWidth="1"/>
    <col min="3" max="3" width="6.421875" style="40" customWidth="1"/>
    <col min="4" max="6" width="11.421875" style="40" customWidth="1"/>
    <col min="7" max="7" width="18.8515625" style="40" customWidth="1"/>
    <col min="8" max="8" width="14.28125" style="40" customWidth="1"/>
    <col min="9" max="16384" width="11.421875" style="40" customWidth="1"/>
  </cols>
  <sheetData>
    <row r="2" ht="13.5" thickBot="1"/>
    <row r="3" spans="1:7" ht="12.75">
      <c r="A3" s="268" t="s">
        <v>65</v>
      </c>
      <c r="B3" s="269"/>
      <c r="C3" s="270"/>
      <c r="D3" s="271">
        <f>janvier!D3</f>
        <v>0</v>
      </c>
      <c r="E3" s="267"/>
      <c r="F3" s="267"/>
      <c r="G3" s="272"/>
    </row>
    <row r="4" spans="1:7" ht="12.75">
      <c r="A4" s="261" t="s">
        <v>52</v>
      </c>
      <c r="B4" s="262"/>
      <c r="C4" s="263"/>
      <c r="D4" s="273">
        <f>janvier!D4</f>
        <v>0</v>
      </c>
      <c r="E4" s="259"/>
      <c r="F4" s="259"/>
      <c r="G4" s="274"/>
    </row>
    <row r="5" spans="1:7" ht="12.75">
      <c r="A5" s="261" t="s">
        <v>48</v>
      </c>
      <c r="B5" s="262"/>
      <c r="C5" s="263"/>
      <c r="D5" s="273">
        <f>janvier!D5</f>
        <v>0</v>
      </c>
      <c r="E5" s="259"/>
      <c r="F5" s="259"/>
      <c r="G5" s="274"/>
    </row>
    <row r="6" spans="1:7" ht="12.75">
      <c r="A6" s="261" t="s">
        <v>49</v>
      </c>
      <c r="B6" s="262"/>
      <c r="C6" s="263"/>
      <c r="D6" s="273">
        <f>janvier!D6</f>
        <v>0</v>
      </c>
      <c r="E6" s="259"/>
      <c r="F6" s="259"/>
      <c r="G6" s="274"/>
    </row>
    <row r="7" spans="1:7" ht="12.75">
      <c r="A7" s="261" t="s">
        <v>50</v>
      </c>
      <c r="B7" s="262"/>
      <c r="C7" s="263"/>
      <c r="D7" s="280" t="s">
        <v>77</v>
      </c>
      <c r="E7" s="281"/>
      <c r="F7" s="281"/>
      <c r="G7" s="282"/>
    </row>
    <row r="8" spans="1:7" ht="13.5" thickBot="1">
      <c r="A8" s="264" t="s">
        <v>51</v>
      </c>
      <c r="B8" s="265"/>
      <c r="C8" s="266"/>
      <c r="D8" s="283">
        <f>janvier!D8</f>
        <v>0</v>
      </c>
      <c r="E8" s="278"/>
      <c r="F8" s="278"/>
      <c r="G8" s="279"/>
    </row>
    <row r="9" ht="13.5" thickBot="1"/>
    <row r="10" spans="1:6" ht="16.5" thickBot="1">
      <c r="A10" s="41" t="s">
        <v>45</v>
      </c>
      <c r="B10" s="42"/>
      <c r="C10" s="42"/>
      <c r="D10" s="43"/>
      <c r="E10" s="44"/>
      <c r="F10" s="44"/>
    </row>
    <row r="11" spans="1:3" ht="13.5" thickBot="1">
      <c r="A11" s="45"/>
      <c r="B11" s="45"/>
      <c r="C11" s="45"/>
    </row>
    <row r="12" spans="1:7" ht="12.75">
      <c r="A12" s="268" t="s">
        <v>46</v>
      </c>
      <c r="B12" s="269"/>
      <c r="C12" s="269"/>
      <c r="D12" s="267">
        <f>janvier!D12</f>
        <v>0</v>
      </c>
      <c r="E12" s="267"/>
      <c r="F12" s="267"/>
      <c r="G12" s="272"/>
    </row>
    <row r="13" spans="1:7" ht="12.75">
      <c r="A13" s="261" t="s">
        <v>47</v>
      </c>
      <c r="B13" s="262"/>
      <c r="C13" s="262"/>
      <c r="D13" s="259">
        <f>janvier!D13</f>
        <v>0</v>
      </c>
      <c r="E13" s="259"/>
      <c r="F13" s="259"/>
      <c r="G13" s="274"/>
    </row>
    <row r="14" spans="1:7" ht="12.75">
      <c r="A14" s="275" t="s">
        <v>83</v>
      </c>
      <c r="B14" s="276"/>
      <c r="C14" s="277"/>
      <c r="D14" s="239">
        <f>janvier!D14</f>
        <v>0</v>
      </c>
      <c r="E14" s="240"/>
      <c r="F14" s="240"/>
      <c r="G14" s="241"/>
    </row>
    <row r="15" spans="1:7" ht="13.5" thickBot="1">
      <c r="A15" s="264" t="s">
        <v>117</v>
      </c>
      <c r="B15" s="265"/>
      <c r="C15" s="265"/>
      <c r="D15" s="278">
        <f>janvier!D15</f>
        <v>0</v>
      </c>
      <c r="E15" s="278"/>
      <c r="F15" s="278"/>
      <c r="G15" s="279"/>
    </row>
    <row r="16" spans="1:10" ht="107.25" customHeight="1">
      <c r="A16" s="238" t="s">
        <v>118</v>
      </c>
      <c r="B16" s="238"/>
      <c r="C16" s="238"/>
      <c r="D16" s="238"/>
      <c r="E16" s="238"/>
      <c r="F16" s="238"/>
      <c r="G16" s="238"/>
      <c r="H16" s="238"/>
      <c r="I16" s="46"/>
      <c r="J16" s="46"/>
    </row>
    <row r="17" ht="13.5" thickBot="1">
      <c r="H17" s="47"/>
    </row>
    <row r="18" spans="1:8" ht="31.5" customHeight="1" thickBot="1">
      <c r="A18" s="249" t="s">
        <v>53</v>
      </c>
      <c r="B18" s="248"/>
      <c r="C18" s="248" t="s">
        <v>58</v>
      </c>
      <c r="D18" s="248"/>
      <c r="E18" s="248"/>
      <c r="F18" s="248"/>
      <c r="G18" s="248"/>
      <c r="H18" s="48" t="s">
        <v>57</v>
      </c>
    </row>
    <row r="19" spans="1:8" ht="12.75">
      <c r="A19" s="290">
        <v>1</v>
      </c>
      <c r="B19" s="289" t="s">
        <v>54</v>
      </c>
      <c r="C19" s="285"/>
      <c r="D19" s="285"/>
      <c r="E19" s="285"/>
      <c r="F19" s="285"/>
      <c r="G19" s="285"/>
      <c r="H19" s="49"/>
    </row>
    <row r="20" spans="1:8" ht="12.75">
      <c r="A20" s="286"/>
      <c r="B20" s="288"/>
      <c r="C20" s="259"/>
      <c r="D20" s="259"/>
      <c r="E20" s="259"/>
      <c r="F20" s="259"/>
      <c r="G20" s="259"/>
      <c r="H20" s="50"/>
    </row>
    <row r="21" spans="1:8" ht="12.75">
      <c r="A21" s="286"/>
      <c r="B21" s="288" t="s">
        <v>55</v>
      </c>
      <c r="C21" s="259"/>
      <c r="D21" s="259"/>
      <c r="E21" s="259"/>
      <c r="F21" s="259"/>
      <c r="G21" s="259"/>
      <c r="H21" s="50"/>
    </row>
    <row r="22" spans="1:8" ht="12.75">
      <c r="A22" s="286"/>
      <c r="B22" s="288"/>
      <c r="C22" s="259"/>
      <c r="D22" s="259"/>
      <c r="E22" s="259"/>
      <c r="F22" s="259"/>
      <c r="G22" s="259"/>
      <c r="H22" s="50"/>
    </row>
    <row r="23" spans="1:8" ht="13.5" thickBot="1">
      <c r="A23" s="51" t="s">
        <v>56</v>
      </c>
      <c r="B23" s="52"/>
      <c r="C23" s="260"/>
      <c r="D23" s="260"/>
      <c r="E23" s="260"/>
      <c r="F23" s="260"/>
      <c r="G23" s="260"/>
      <c r="H23" s="72">
        <f>SUM(H19:H22)</f>
        <v>0</v>
      </c>
    </row>
    <row r="24" spans="1:8" ht="12.75">
      <c r="A24" s="246">
        <v>2</v>
      </c>
      <c r="B24" s="287" t="s">
        <v>54</v>
      </c>
      <c r="C24" s="267"/>
      <c r="D24" s="267"/>
      <c r="E24" s="267"/>
      <c r="F24" s="267"/>
      <c r="G24" s="267"/>
      <c r="H24" s="53"/>
    </row>
    <row r="25" spans="1:8" ht="12.75">
      <c r="A25" s="286"/>
      <c r="B25" s="288"/>
      <c r="C25" s="259"/>
      <c r="D25" s="259"/>
      <c r="E25" s="259"/>
      <c r="F25" s="259"/>
      <c r="G25" s="259"/>
      <c r="H25" s="50"/>
    </row>
    <row r="26" spans="1:8" ht="12.75">
      <c r="A26" s="286"/>
      <c r="B26" s="288" t="s">
        <v>55</v>
      </c>
      <c r="C26" s="259"/>
      <c r="D26" s="259"/>
      <c r="E26" s="259"/>
      <c r="F26" s="259"/>
      <c r="G26" s="259"/>
      <c r="H26" s="50"/>
    </row>
    <row r="27" spans="1:8" ht="12.75">
      <c r="A27" s="286"/>
      <c r="B27" s="288"/>
      <c r="C27" s="259"/>
      <c r="D27" s="259"/>
      <c r="E27" s="259"/>
      <c r="F27" s="259"/>
      <c r="G27" s="259"/>
      <c r="H27" s="50"/>
    </row>
    <row r="28" spans="1:8" ht="13.5" thickBot="1">
      <c r="A28" s="51" t="s">
        <v>56</v>
      </c>
      <c r="B28" s="52"/>
      <c r="C28" s="260"/>
      <c r="D28" s="260"/>
      <c r="E28" s="260"/>
      <c r="F28" s="260"/>
      <c r="G28" s="260"/>
      <c r="H28" s="72">
        <f>SUM(H24:H27)</f>
        <v>0</v>
      </c>
    </row>
    <row r="29" spans="1:8" ht="12.75">
      <c r="A29" s="246">
        <v>3</v>
      </c>
      <c r="B29" s="287" t="s">
        <v>54</v>
      </c>
      <c r="C29" s="267"/>
      <c r="D29" s="267"/>
      <c r="E29" s="267"/>
      <c r="F29" s="267"/>
      <c r="G29" s="267"/>
      <c r="H29" s="53"/>
    </row>
    <row r="30" spans="1:8" ht="12.75">
      <c r="A30" s="286"/>
      <c r="B30" s="288"/>
      <c r="C30" s="259"/>
      <c r="D30" s="259"/>
      <c r="E30" s="259"/>
      <c r="F30" s="259"/>
      <c r="G30" s="259"/>
      <c r="H30" s="50"/>
    </row>
    <row r="31" spans="1:8" ht="12.75">
      <c r="A31" s="286"/>
      <c r="B31" s="288" t="s">
        <v>55</v>
      </c>
      <c r="C31" s="259"/>
      <c r="D31" s="259"/>
      <c r="E31" s="259"/>
      <c r="F31" s="259"/>
      <c r="G31" s="259"/>
      <c r="H31" s="50"/>
    </row>
    <row r="32" spans="1:8" ht="12.75">
      <c r="A32" s="286"/>
      <c r="B32" s="288"/>
      <c r="C32" s="259"/>
      <c r="D32" s="259"/>
      <c r="E32" s="259"/>
      <c r="F32" s="259"/>
      <c r="G32" s="259"/>
      <c r="H32" s="50"/>
    </row>
    <row r="33" spans="1:8" ht="13.5" thickBot="1">
      <c r="A33" s="51" t="s">
        <v>56</v>
      </c>
      <c r="B33" s="52"/>
      <c r="C33" s="260"/>
      <c r="D33" s="260"/>
      <c r="E33" s="260"/>
      <c r="F33" s="260"/>
      <c r="G33" s="260"/>
      <c r="H33" s="72">
        <f>SUM(H29:H32)</f>
        <v>0</v>
      </c>
    </row>
    <row r="34" spans="1:8" ht="12.75">
      <c r="A34" s="246">
        <v>4</v>
      </c>
      <c r="B34" s="287" t="s">
        <v>54</v>
      </c>
      <c r="C34" s="267"/>
      <c r="D34" s="267"/>
      <c r="E34" s="267"/>
      <c r="F34" s="267"/>
      <c r="G34" s="267"/>
      <c r="H34" s="53"/>
    </row>
    <row r="35" spans="1:8" ht="12.75">
      <c r="A35" s="286"/>
      <c r="B35" s="288"/>
      <c r="C35" s="259"/>
      <c r="D35" s="259"/>
      <c r="E35" s="259"/>
      <c r="F35" s="259"/>
      <c r="G35" s="259"/>
      <c r="H35" s="50"/>
    </row>
    <row r="36" spans="1:8" ht="12.75">
      <c r="A36" s="286"/>
      <c r="B36" s="288" t="s">
        <v>55</v>
      </c>
      <c r="C36" s="259"/>
      <c r="D36" s="259"/>
      <c r="E36" s="259"/>
      <c r="F36" s="259"/>
      <c r="G36" s="259"/>
      <c r="H36" s="50"/>
    </row>
    <row r="37" spans="1:8" ht="12.75">
      <c r="A37" s="286"/>
      <c r="B37" s="288"/>
      <c r="C37" s="259"/>
      <c r="D37" s="259"/>
      <c r="E37" s="259"/>
      <c r="F37" s="259"/>
      <c r="G37" s="259"/>
      <c r="H37" s="50"/>
    </row>
    <row r="38" spans="1:8" ht="13.5" thickBot="1">
      <c r="A38" s="51" t="s">
        <v>56</v>
      </c>
      <c r="B38" s="52"/>
      <c r="C38" s="260"/>
      <c r="D38" s="260"/>
      <c r="E38" s="260"/>
      <c r="F38" s="260"/>
      <c r="G38" s="260"/>
      <c r="H38" s="72">
        <f>SUM(H34:H37)</f>
        <v>0</v>
      </c>
    </row>
    <row r="39" spans="1:8" ht="12.75">
      <c r="A39" s="246">
        <v>5</v>
      </c>
      <c r="B39" s="287" t="s">
        <v>54</v>
      </c>
      <c r="C39" s="267"/>
      <c r="D39" s="267"/>
      <c r="E39" s="267"/>
      <c r="F39" s="267"/>
      <c r="G39" s="267"/>
      <c r="H39" s="53"/>
    </row>
    <row r="40" spans="1:8" ht="12.75">
      <c r="A40" s="286"/>
      <c r="B40" s="288"/>
      <c r="C40" s="259"/>
      <c r="D40" s="259"/>
      <c r="E40" s="259"/>
      <c r="F40" s="259"/>
      <c r="G40" s="259"/>
      <c r="H40" s="50"/>
    </row>
    <row r="41" spans="1:8" ht="12.75">
      <c r="A41" s="286"/>
      <c r="B41" s="288" t="s">
        <v>55</v>
      </c>
      <c r="C41" s="259"/>
      <c r="D41" s="259"/>
      <c r="E41" s="259"/>
      <c r="F41" s="259"/>
      <c r="G41" s="259"/>
      <c r="H41" s="50"/>
    </row>
    <row r="42" spans="1:8" ht="12.75">
      <c r="A42" s="286"/>
      <c r="B42" s="288"/>
      <c r="C42" s="259"/>
      <c r="D42" s="259"/>
      <c r="E42" s="259"/>
      <c r="F42" s="259"/>
      <c r="G42" s="259"/>
      <c r="H42" s="50"/>
    </row>
    <row r="43" spans="1:8" ht="13.5" thickBot="1">
      <c r="A43" s="51" t="s">
        <v>56</v>
      </c>
      <c r="B43" s="52"/>
      <c r="C43" s="260"/>
      <c r="D43" s="260"/>
      <c r="E43" s="260"/>
      <c r="F43" s="260"/>
      <c r="G43" s="260"/>
      <c r="H43" s="72">
        <f>SUM(H39:H42)</f>
        <v>0</v>
      </c>
    </row>
    <row r="44" spans="1:8" ht="12.75">
      <c r="A44" s="246">
        <v>6</v>
      </c>
      <c r="B44" s="287" t="s">
        <v>54</v>
      </c>
      <c r="C44" s="267"/>
      <c r="D44" s="267"/>
      <c r="E44" s="267"/>
      <c r="F44" s="267"/>
      <c r="G44" s="267"/>
      <c r="H44" s="53"/>
    </row>
    <row r="45" spans="1:8" ht="12.75">
      <c r="A45" s="286"/>
      <c r="B45" s="288"/>
      <c r="C45" s="259"/>
      <c r="D45" s="259"/>
      <c r="E45" s="259"/>
      <c r="F45" s="259"/>
      <c r="G45" s="259"/>
      <c r="H45" s="50"/>
    </row>
    <row r="46" spans="1:8" ht="12.75">
      <c r="A46" s="286"/>
      <c r="B46" s="288" t="s">
        <v>55</v>
      </c>
      <c r="C46" s="259"/>
      <c r="D46" s="259"/>
      <c r="E46" s="259"/>
      <c r="F46" s="259"/>
      <c r="G46" s="259"/>
      <c r="H46" s="50"/>
    </row>
    <row r="47" spans="1:8" ht="12.75">
      <c r="A47" s="286"/>
      <c r="B47" s="288"/>
      <c r="C47" s="259"/>
      <c r="D47" s="259"/>
      <c r="E47" s="259"/>
      <c r="F47" s="259"/>
      <c r="G47" s="259"/>
      <c r="H47" s="50"/>
    </row>
    <row r="48" spans="1:8" ht="13.5" thickBot="1">
      <c r="A48" s="51" t="s">
        <v>56</v>
      </c>
      <c r="B48" s="52"/>
      <c r="C48" s="260"/>
      <c r="D48" s="260"/>
      <c r="E48" s="260"/>
      <c r="F48" s="260"/>
      <c r="G48" s="260"/>
      <c r="H48" s="72">
        <f>SUM(H44:H47)</f>
        <v>0</v>
      </c>
    </row>
    <row r="49" spans="1:8" ht="12.75">
      <c r="A49" s="45"/>
      <c r="B49" s="45"/>
      <c r="C49" s="54"/>
      <c r="D49" s="54"/>
      <c r="E49" s="54"/>
      <c r="F49" s="54"/>
      <c r="G49" s="54"/>
      <c r="H49" s="55"/>
    </row>
    <row r="50" spans="1:8" ht="12.75">
      <c r="A50" s="45"/>
      <c r="B50" s="45"/>
      <c r="C50" s="54"/>
      <c r="D50" s="54"/>
      <c r="E50" s="54"/>
      <c r="F50" s="54"/>
      <c r="G50" s="54"/>
      <c r="H50" s="55"/>
    </row>
    <row r="51" spans="1:8" ht="12.75">
      <c r="A51" s="45"/>
      <c r="B51" s="45"/>
      <c r="C51" s="54"/>
      <c r="D51" s="54"/>
      <c r="E51" s="54"/>
      <c r="F51" s="54"/>
      <c r="G51" s="54"/>
      <c r="H51" s="55"/>
    </row>
    <row r="52" spans="1:8" ht="12.75">
      <c r="A52" s="45"/>
      <c r="B52" s="45"/>
      <c r="C52" s="54"/>
      <c r="D52" s="54"/>
      <c r="E52" s="54"/>
      <c r="F52" s="54"/>
      <c r="G52" s="54"/>
      <c r="H52" s="55"/>
    </row>
    <row r="53" spans="1:8" ht="12.75">
      <c r="A53" s="45"/>
      <c r="B53" s="45"/>
      <c r="C53" s="54"/>
      <c r="D53" s="54"/>
      <c r="E53" s="54"/>
      <c r="F53" s="54"/>
      <c r="G53" s="54"/>
      <c r="H53" s="55"/>
    </row>
    <row r="54" spans="1:8" ht="12.75">
      <c r="A54" s="45"/>
      <c r="B54" s="45"/>
      <c r="C54" s="54"/>
      <c r="D54" s="54"/>
      <c r="E54" s="54"/>
      <c r="F54" s="54"/>
      <c r="G54" s="54"/>
      <c r="H54" s="55"/>
    </row>
    <row r="55" spans="1:8" ht="12.75">
      <c r="A55" s="45"/>
      <c r="B55" s="45"/>
      <c r="C55" s="54"/>
      <c r="D55" s="54"/>
      <c r="E55" s="54"/>
      <c r="F55" s="54"/>
      <c r="G55" s="54"/>
      <c r="H55" s="55"/>
    </row>
    <row r="56" spans="1:8" ht="12.75">
      <c r="A56" s="45"/>
      <c r="B56" s="45"/>
      <c r="C56" s="54"/>
      <c r="D56" s="54"/>
      <c r="E56" s="54"/>
      <c r="F56" s="54"/>
      <c r="G56" s="54"/>
      <c r="H56" s="55"/>
    </row>
    <row r="57" spans="1:8" ht="13.5" thickBot="1">
      <c r="A57" s="45"/>
      <c r="B57" s="45"/>
      <c r="C57" s="54"/>
      <c r="D57" s="54"/>
      <c r="E57" s="54"/>
      <c r="F57" s="54"/>
      <c r="G57" s="54"/>
      <c r="H57" s="55"/>
    </row>
    <row r="58" spans="1:8" ht="12.75">
      <c r="A58" s="246">
        <v>7</v>
      </c>
      <c r="B58" s="287" t="s">
        <v>54</v>
      </c>
      <c r="C58" s="267"/>
      <c r="D58" s="267"/>
      <c r="E58" s="267"/>
      <c r="F58" s="267"/>
      <c r="G58" s="267"/>
      <c r="H58" s="53"/>
    </row>
    <row r="59" spans="1:8" ht="12.75">
      <c r="A59" s="286"/>
      <c r="B59" s="288"/>
      <c r="C59" s="259"/>
      <c r="D59" s="259"/>
      <c r="E59" s="259"/>
      <c r="F59" s="259"/>
      <c r="G59" s="259"/>
      <c r="H59" s="50"/>
    </row>
    <row r="60" spans="1:8" ht="12.75">
      <c r="A60" s="286"/>
      <c r="B60" s="288" t="s">
        <v>55</v>
      </c>
      <c r="C60" s="259"/>
      <c r="D60" s="259"/>
      <c r="E60" s="259"/>
      <c r="F60" s="259"/>
      <c r="G60" s="259"/>
      <c r="H60" s="50"/>
    </row>
    <row r="61" spans="1:8" ht="12.75">
      <c r="A61" s="286"/>
      <c r="B61" s="288"/>
      <c r="C61" s="259"/>
      <c r="D61" s="259"/>
      <c r="E61" s="259"/>
      <c r="F61" s="259"/>
      <c r="G61" s="259"/>
      <c r="H61" s="50"/>
    </row>
    <row r="62" spans="1:8" ht="13.5" thickBot="1">
      <c r="A62" s="56" t="s">
        <v>56</v>
      </c>
      <c r="B62" s="52"/>
      <c r="C62" s="260"/>
      <c r="D62" s="260"/>
      <c r="E62" s="260"/>
      <c r="F62" s="260"/>
      <c r="G62" s="260"/>
      <c r="H62" s="72">
        <f>SUM(H58:H61)</f>
        <v>0</v>
      </c>
    </row>
    <row r="63" spans="1:8" ht="12.75">
      <c r="A63" s="246">
        <v>8</v>
      </c>
      <c r="B63" s="287" t="s">
        <v>54</v>
      </c>
      <c r="C63" s="267"/>
      <c r="D63" s="267"/>
      <c r="E63" s="267"/>
      <c r="F63" s="267"/>
      <c r="G63" s="267"/>
      <c r="H63" s="53"/>
    </row>
    <row r="64" spans="1:8" ht="12.75">
      <c r="A64" s="286"/>
      <c r="B64" s="288"/>
      <c r="C64" s="259"/>
      <c r="D64" s="259"/>
      <c r="E64" s="259"/>
      <c r="F64" s="259"/>
      <c r="G64" s="259"/>
      <c r="H64" s="50"/>
    </row>
    <row r="65" spans="1:8" ht="12.75">
      <c r="A65" s="286"/>
      <c r="B65" s="288" t="s">
        <v>55</v>
      </c>
      <c r="C65" s="259"/>
      <c r="D65" s="259"/>
      <c r="E65" s="259"/>
      <c r="F65" s="259"/>
      <c r="G65" s="259"/>
      <c r="H65" s="50"/>
    </row>
    <row r="66" spans="1:8" ht="12.75">
      <c r="A66" s="286"/>
      <c r="B66" s="288"/>
      <c r="C66" s="259"/>
      <c r="D66" s="259"/>
      <c r="E66" s="259"/>
      <c r="F66" s="259"/>
      <c r="G66" s="259"/>
      <c r="H66" s="50"/>
    </row>
    <row r="67" spans="1:8" ht="13.5" thickBot="1">
      <c r="A67" s="51" t="s">
        <v>56</v>
      </c>
      <c r="B67" s="52"/>
      <c r="C67" s="260"/>
      <c r="D67" s="260"/>
      <c r="E67" s="260"/>
      <c r="F67" s="260"/>
      <c r="G67" s="260"/>
      <c r="H67" s="72">
        <f>SUM(H63:H66)</f>
        <v>0</v>
      </c>
    </row>
    <row r="68" spans="1:8" ht="12.75">
      <c r="A68" s="246">
        <v>9</v>
      </c>
      <c r="B68" s="287" t="s">
        <v>54</v>
      </c>
      <c r="C68" s="267"/>
      <c r="D68" s="267"/>
      <c r="E68" s="267"/>
      <c r="F68" s="267"/>
      <c r="G68" s="267"/>
      <c r="H68" s="53"/>
    </row>
    <row r="69" spans="1:8" ht="12.75">
      <c r="A69" s="286"/>
      <c r="B69" s="288"/>
      <c r="C69" s="259"/>
      <c r="D69" s="259"/>
      <c r="E69" s="259"/>
      <c r="F69" s="259"/>
      <c r="G69" s="259"/>
      <c r="H69" s="50"/>
    </row>
    <row r="70" spans="1:8" ht="12.75">
      <c r="A70" s="286"/>
      <c r="B70" s="288" t="s">
        <v>55</v>
      </c>
      <c r="C70" s="259"/>
      <c r="D70" s="259"/>
      <c r="E70" s="259"/>
      <c r="F70" s="259"/>
      <c r="G70" s="259"/>
      <c r="H70" s="50"/>
    </row>
    <row r="71" spans="1:8" ht="12.75">
      <c r="A71" s="286"/>
      <c r="B71" s="288"/>
      <c r="C71" s="259"/>
      <c r="D71" s="259"/>
      <c r="E71" s="259"/>
      <c r="F71" s="259"/>
      <c r="G71" s="259"/>
      <c r="H71" s="50"/>
    </row>
    <row r="72" spans="1:8" ht="13.5" thickBot="1">
      <c r="A72" s="51" t="s">
        <v>56</v>
      </c>
      <c r="B72" s="52"/>
      <c r="C72" s="260"/>
      <c r="D72" s="260"/>
      <c r="E72" s="260"/>
      <c r="F72" s="260"/>
      <c r="G72" s="260"/>
      <c r="H72" s="72">
        <f>SUM(H68:H71)</f>
        <v>0</v>
      </c>
    </row>
    <row r="73" spans="1:8" ht="12.75">
      <c r="A73" s="290">
        <v>10</v>
      </c>
      <c r="B73" s="289" t="s">
        <v>54</v>
      </c>
      <c r="C73" s="285"/>
      <c r="D73" s="285"/>
      <c r="E73" s="285"/>
      <c r="F73" s="285"/>
      <c r="G73" s="285"/>
      <c r="H73" s="49"/>
    </row>
    <row r="74" spans="1:8" ht="12.75">
      <c r="A74" s="286"/>
      <c r="B74" s="288"/>
      <c r="C74" s="259"/>
      <c r="D74" s="259"/>
      <c r="E74" s="259"/>
      <c r="F74" s="259"/>
      <c r="G74" s="259"/>
      <c r="H74" s="50"/>
    </row>
    <row r="75" spans="1:8" ht="12.75">
      <c r="A75" s="286"/>
      <c r="B75" s="288" t="s">
        <v>55</v>
      </c>
      <c r="C75" s="259"/>
      <c r="D75" s="259"/>
      <c r="E75" s="259"/>
      <c r="F75" s="259"/>
      <c r="G75" s="259"/>
      <c r="H75" s="50"/>
    </row>
    <row r="76" spans="1:8" ht="12.75">
      <c r="A76" s="286"/>
      <c r="B76" s="288"/>
      <c r="C76" s="259"/>
      <c r="D76" s="259"/>
      <c r="E76" s="259"/>
      <c r="F76" s="259"/>
      <c r="G76" s="259"/>
      <c r="H76" s="50"/>
    </row>
    <row r="77" spans="1:8" ht="13.5" thickBot="1">
      <c r="A77" s="51" t="s">
        <v>56</v>
      </c>
      <c r="B77" s="52"/>
      <c r="C77" s="260"/>
      <c r="D77" s="260"/>
      <c r="E77" s="260"/>
      <c r="F77" s="260"/>
      <c r="G77" s="260"/>
      <c r="H77" s="72">
        <f>SUM(H73:H76)</f>
        <v>0</v>
      </c>
    </row>
    <row r="78" spans="1:8" ht="12.75">
      <c r="A78" s="246">
        <v>11</v>
      </c>
      <c r="B78" s="287" t="s">
        <v>54</v>
      </c>
      <c r="C78" s="267"/>
      <c r="D78" s="267"/>
      <c r="E78" s="267"/>
      <c r="F78" s="267"/>
      <c r="G78" s="267"/>
      <c r="H78" s="53"/>
    </row>
    <row r="79" spans="1:8" ht="12.75">
      <c r="A79" s="286"/>
      <c r="B79" s="288"/>
      <c r="C79" s="259"/>
      <c r="D79" s="259"/>
      <c r="E79" s="259"/>
      <c r="F79" s="259"/>
      <c r="G79" s="259"/>
      <c r="H79" s="50"/>
    </row>
    <row r="80" spans="1:8" ht="12.75">
      <c r="A80" s="286"/>
      <c r="B80" s="288" t="s">
        <v>55</v>
      </c>
      <c r="C80" s="259"/>
      <c r="D80" s="259"/>
      <c r="E80" s="259"/>
      <c r="F80" s="259"/>
      <c r="G80" s="259"/>
      <c r="H80" s="50"/>
    </row>
    <row r="81" spans="1:8" ht="12.75">
      <c r="A81" s="286"/>
      <c r="B81" s="288"/>
      <c r="C81" s="259"/>
      <c r="D81" s="259"/>
      <c r="E81" s="259"/>
      <c r="F81" s="259"/>
      <c r="G81" s="259"/>
      <c r="H81" s="50"/>
    </row>
    <row r="82" spans="1:8" ht="13.5" thickBot="1">
      <c r="A82" s="51" t="s">
        <v>56</v>
      </c>
      <c r="B82" s="52"/>
      <c r="C82" s="260"/>
      <c r="D82" s="260"/>
      <c r="E82" s="260"/>
      <c r="F82" s="260"/>
      <c r="G82" s="260"/>
      <c r="H82" s="72">
        <f>SUM(H78:H81)</f>
        <v>0</v>
      </c>
    </row>
    <row r="83" spans="1:8" ht="12.75">
      <c r="A83" s="246">
        <v>12</v>
      </c>
      <c r="B83" s="287" t="s">
        <v>54</v>
      </c>
      <c r="C83" s="267"/>
      <c r="D83" s="267"/>
      <c r="E83" s="267"/>
      <c r="F83" s="267"/>
      <c r="G83" s="267"/>
      <c r="H83" s="53"/>
    </row>
    <row r="84" spans="1:8" ht="12.75">
      <c r="A84" s="286"/>
      <c r="B84" s="288"/>
      <c r="C84" s="259"/>
      <c r="D84" s="259"/>
      <c r="E84" s="259"/>
      <c r="F84" s="259"/>
      <c r="G84" s="259"/>
      <c r="H84" s="50"/>
    </row>
    <row r="85" spans="1:8" ht="12.75">
      <c r="A85" s="286"/>
      <c r="B85" s="288" t="s">
        <v>55</v>
      </c>
      <c r="C85" s="259"/>
      <c r="D85" s="259"/>
      <c r="E85" s="259"/>
      <c r="F85" s="259"/>
      <c r="G85" s="259"/>
      <c r="H85" s="50"/>
    </row>
    <row r="86" spans="1:8" ht="12.75">
      <c r="A86" s="286"/>
      <c r="B86" s="288"/>
      <c r="C86" s="259"/>
      <c r="D86" s="259"/>
      <c r="E86" s="259"/>
      <c r="F86" s="259"/>
      <c r="G86" s="259"/>
      <c r="H86" s="50"/>
    </row>
    <row r="87" spans="1:8" ht="13.5" thickBot="1">
      <c r="A87" s="51" t="s">
        <v>56</v>
      </c>
      <c r="B87" s="52"/>
      <c r="C87" s="260"/>
      <c r="D87" s="260"/>
      <c r="E87" s="260"/>
      <c r="F87" s="260"/>
      <c r="G87" s="260"/>
      <c r="H87" s="72">
        <f>SUM(H83:H86)</f>
        <v>0</v>
      </c>
    </row>
    <row r="88" spans="1:8" ht="12.75">
      <c r="A88" s="246">
        <v>13</v>
      </c>
      <c r="B88" s="287" t="s">
        <v>54</v>
      </c>
      <c r="C88" s="267"/>
      <c r="D88" s="267"/>
      <c r="E88" s="267"/>
      <c r="F88" s="267"/>
      <c r="G88" s="267"/>
      <c r="H88" s="53"/>
    </row>
    <row r="89" spans="1:8" ht="12.75">
      <c r="A89" s="286"/>
      <c r="B89" s="288"/>
      <c r="C89" s="259"/>
      <c r="D89" s="259"/>
      <c r="E89" s="259"/>
      <c r="F89" s="259"/>
      <c r="G89" s="259"/>
      <c r="H89" s="50"/>
    </row>
    <row r="90" spans="1:8" ht="12.75">
      <c r="A90" s="286"/>
      <c r="B90" s="288" t="s">
        <v>55</v>
      </c>
      <c r="C90" s="259"/>
      <c r="D90" s="259"/>
      <c r="E90" s="259"/>
      <c r="F90" s="259"/>
      <c r="G90" s="259"/>
      <c r="H90" s="50"/>
    </row>
    <row r="91" spans="1:8" ht="12.75">
      <c r="A91" s="286"/>
      <c r="B91" s="288"/>
      <c r="C91" s="259"/>
      <c r="D91" s="259"/>
      <c r="E91" s="259"/>
      <c r="F91" s="259"/>
      <c r="G91" s="259"/>
      <c r="H91" s="50"/>
    </row>
    <row r="92" spans="1:8" ht="13.5" thickBot="1">
      <c r="A92" s="51" t="s">
        <v>56</v>
      </c>
      <c r="B92" s="52"/>
      <c r="C92" s="260"/>
      <c r="D92" s="260"/>
      <c r="E92" s="260"/>
      <c r="F92" s="260"/>
      <c r="G92" s="260"/>
      <c r="H92" s="72">
        <f>SUM(H88:H91)</f>
        <v>0</v>
      </c>
    </row>
    <row r="93" spans="1:8" ht="12.75">
      <c r="A93" s="246">
        <v>14</v>
      </c>
      <c r="B93" s="287" t="s">
        <v>54</v>
      </c>
      <c r="C93" s="267"/>
      <c r="D93" s="267"/>
      <c r="E93" s="267"/>
      <c r="F93" s="267"/>
      <c r="G93" s="267"/>
      <c r="H93" s="53"/>
    </row>
    <row r="94" spans="1:8" ht="12.75">
      <c r="A94" s="286"/>
      <c r="B94" s="288"/>
      <c r="C94" s="259"/>
      <c r="D94" s="259"/>
      <c r="E94" s="259"/>
      <c r="F94" s="259"/>
      <c r="G94" s="259"/>
      <c r="H94" s="50"/>
    </row>
    <row r="95" spans="1:8" ht="12.75">
      <c r="A95" s="286"/>
      <c r="B95" s="288" t="s">
        <v>55</v>
      </c>
      <c r="C95" s="259"/>
      <c r="D95" s="259"/>
      <c r="E95" s="259"/>
      <c r="F95" s="259"/>
      <c r="G95" s="259"/>
      <c r="H95" s="50"/>
    </row>
    <row r="96" spans="1:8" ht="12.75">
      <c r="A96" s="286"/>
      <c r="B96" s="288"/>
      <c r="C96" s="259"/>
      <c r="D96" s="259"/>
      <c r="E96" s="259"/>
      <c r="F96" s="259"/>
      <c r="G96" s="259"/>
      <c r="H96" s="50"/>
    </row>
    <row r="97" spans="1:8" ht="13.5" thickBot="1">
      <c r="A97" s="51" t="s">
        <v>56</v>
      </c>
      <c r="B97" s="52"/>
      <c r="C97" s="260"/>
      <c r="D97" s="260"/>
      <c r="E97" s="260"/>
      <c r="F97" s="260"/>
      <c r="G97" s="260"/>
      <c r="H97" s="72">
        <f>SUM(H93:H96)</f>
        <v>0</v>
      </c>
    </row>
    <row r="98" spans="1:8" ht="12.75">
      <c r="A98" s="246">
        <v>15</v>
      </c>
      <c r="B98" s="287" t="s">
        <v>54</v>
      </c>
      <c r="C98" s="267"/>
      <c r="D98" s="267"/>
      <c r="E98" s="267"/>
      <c r="F98" s="267"/>
      <c r="G98" s="267"/>
      <c r="H98" s="53"/>
    </row>
    <row r="99" spans="1:8" ht="12.75">
      <c r="A99" s="286"/>
      <c r="B99" s="288"/>
      <c r="C99" s="259"/>
      <c r="D99" s="259"/>
      <c r="E99" s="259"/>
      <c r="F99" s="259"/>
      <c r="G99" s="259"/>
      <c r="H99" s="50"/>
    </row>
    <row r="100" spans="1:8" ht="12.75">
      <c r="A100" s="286"/>
      <c r="B100" s="288" t="s">
        <v>55</v>
      </c>
      <c r="C100" s="259"/>
      <c r="D100" s="259"/>
      <c r="E100" s="259"/>
      <c r="F100" s="259"/>
      <c r="G100" s="259"/>
      <c r="H100" s="50"/>
    </row>
    <row r="101" spans="1:8" ht="12.75">
      <c r="A101" s="286"/>
      <c r="B101" s="288"/>
      <c r="C101" s="259"/>
      <c r="D101" s="259"/>
      <c r="E101" s="259"/>
      <c r="F101" s="259"/>
      <c r="G101" s="259"/>
      <c r="H101" s="50"/>
    </row>
    <row r="102" spans="1:8" ht="13.5" thickBot="1">
      <c r="A102" s="57" t="s">
        <v>56</v>
      </c>
      <c r="B102" s="58"/>
      <c r="C102" s="284"/>
      <c r="D102" s="284"/>
      <c r="E102" s="284"/>
      <c r="F102" s="284"/>
      <c r="G102" s="284"/>
      <c r="H102" s="73">
        <f>SUM(H98:H101)</f>
        <v>0</v>
      </c>
    </row>
    <row r="103" spans="1:8" ht="12.75">
      <c r="A103" s="246">
        <v>16</v>
      </c>
      <c r="B103" s="287" t="s">
        <v>54</v>
      </c>
      <c r="C103" s="267"/>
      <c r="D103" s="267"/>
      <c r="E103" s="267"/>
      <c r="F103" s="267"/>
      <c r="G103" s="267"/>
      <c r="H103" s="53"/>
    </row>
    <row r="104" spans="1:8" ht="12.75">
      <c r="A104" s="286"/>
      <c r="B104" s="288"/>
      <c r="C104" s="259"/>
      <c r="D104" s="259"/>
      <c r="E104" s="259"/>
      <c r="F104" s="259"/>
      <c r="G104" s="259"/>
      <c r="H104" s="50"/>
    </row>
    <row r="105" spans="1:8" ht="12.75">
      <c r="A105" s="286"/>
      <c r="B105" s="288" t="s">
        <v>55</v>
      </c>
      <c r="C105" s="259"/>
      <c r="D105" s="259"/>
      <c r="E105" s="259"/>
      <c r="F105" s="259"/>
      <c r="G105" s="259"/>
      <c r="H105" s="50"/>
    </row>
    <row r="106" spans="1:8" ht="12.75">
      <c r="A106" s="286"/>
      <c r="B106" s="288"/>
      <c r="C106" s="259"/>
      <c r="D106" s="259"/>
      <c r="E106" s="259"/>
      <c r="F106" s="259"/>
      <c r="G106" s="259"/>
      <c r="H106" s="50"/>
    </row>
    <row r="107" spans="1:8" ht="13.5" thickBot="1">
      <c r="A107" s="51" t="s">
        <v>56</v>
      </c>
      <c r="B107" s="52"/>
      <c r="C107" s="260"/>
      <c r="D107" s="260"/>
      <c r="E107" s="260"/>
      <c r="F107" s="260"/>
      <c r="G107" s="260"/>
      <c r="H107" s="72">
        <f>SUM(H103:H106)</f>
        <v>0</v>
      </c>
    </row>
    <row r="108" spans="1:8" ht="12.75">
      <c r="A108" s="45"/>
      <c r="B108" s="45"/>
      <c r="C108" s="54"/>
      <c r="D108" s="54"/>
      <c r="E108" s="54"/>
      <c r="F108" s="54"/>
      <c r="G108" s="54"/>
      <c r="H108" s="55"/>
    </row>
    <row r="109" spans="1:8" ht="12.75">
      <c r="A109" s="45"/>
      <c r="B109" s="45"/>
      <c r="C109" s="54"/>
      <c r="D109" s="54"/>
      <c r="E109" s="54"/>
      <c r="F109" s="54"/>
      <c r="G109" s="54"/>
      <c r="H109" s="55"/>
    </row>
    <row r="110" spans="1:8" ht="12.75">
      <c r="A110" s="45"/>
      <c r="B110" s="45"/>
      <c r="C110" s="54"/>
      <c r="D110" s="54"/>
      <c r="E110" s="54"/>
      <c r="F110" s="54"/>
      <c r="G110" s="54"/>
      <c r="H110" s="55"/>
    </row>
    <row r="111" spans="1:8" ht="12.75">
      <c r="A111" s="45"/>
      <c r="B111" s="45"/>
      <c r="C111" s="54"/>
      <c r="D111" s="54"/>
      <c r="E111" s="54"/>
      <c r="F111" s="54"/>
      <c r="G111" s="54"/>
      <c r="H111" s="55"/>
    </row>
    <row r="112" spans="1:8" ht="12.75">
      <c r="A112" s="45"/>
      <c r="B112" s="45"/>
      <c r="C112" s="54"/>
      <c r="D112" s="54"/>
      <c r="E112" s="54"/>
      <c r="F112" s="54"/>
      <c r="G112" s="54"/>
      <c r="H112" s="55"/>
    </row>
    <row r="113" spans="1:8" ht="12.75">
      <c r="A113" s="45"/>
      <c r="B113" s="45"/>
      <c r="C113" s="54"/>
      <c r="D113" s="54"/>
      <c r="E113" s="54"/>
      <c r="F113" s="54"/>
      <c r="G113" s="54"/>
      <c r="H113" s="55"/>
    </row>
    <row r="114" spans="1:8" ht="12.75">
      <c r="A114" s="45"/>
      <c r="B114" s="45"/>
      <c r="C114" s="54"/>
      <c r="D114" s="54"/>
      <c r="E114" s="54"/>
      <c r="F114" s="54"/>
      <c r="G114" s="54"/>
      <c r="H114" s="55"/>
    </row>
    <row r="115" spans="1:8" ht="13.5" thickBot="1">
      <c r="A115" s="45"/>
      <c r="B115" s="45"/>
      <c r="C115" s="54"/>
      <c r="D115" s="54"/>
      <c r="E115" s="54"/>
      <c r="F115" s="54"/>
      <c r="G115" s="54"/>
      <c r="H115" s="55"/>
    </row>
    <row r="116" spans="1:8" ht="12.75">
      <c r="A116" s="246">
        <v>17</v>
      </c>
      <c r="B116" s="287" t="s">
        <v>54</v>
      </c>
      <c r="C116" s="267"/>
      <c r="D116" s="267"/>
      <c r="E116" s="267"/>
      <c r="F116" s="267"/>
      <c r="G116" s="267"/>
      <c r="H116" s="53"/>
    </row>
    <row r="117" spans="1:8" ht="12.75">
      <c r="A117" s="286"/>
      <c r="B117" s="288"/>
      <c r="C117" s="259"/>
      <c r="D117" s="259"/>
      <c r="E117" s="259"/>
      <c r="F117" s="259"/>
      <c r="G117" s="259"/>
      <c r="H117" s="50"/>
    </row>
    <row r="118" spans="1:8" ht="12.75">
      <c r="A118" s="286"/>
      <c r="B118" s="288" t="s">
        <v>55</v>
      </c>
      <c r="C118" s="259"/>
      <c r="D118" s="259"/>
      <c r="E118" s="259"/>
      <c r="F118" s="259"/>
      <c r="G118" s="259"/>
      <c r="H118" s="50"/>
    </row>
    <row r="119" spans="1:8" ht="12.75">
      <c r="A119" s="286"/>
      <c r="B119" s="288"/>
      <c r="C119" s="259"/>
      <c r="D119" s="259"/>
      <c r="E119" s="259"/>
      <c r="F119" s="259"/>
      <c r="G119" s="259"/>
      <c r="H119" s="50"/>
    </row>
    <row r="120" spans="1:8" ht="13.5" thickBot="1">
      <c r="A120" s="51" t="s">
        <v>56</v>
      </c>
      <c r="B120" s="52"/>
      <c r="C120" s="260"/>
      <c r="D120" s="260"/>
      <c r="E120" s="260"/>
      <c r="F120" s="260"/>
      <c r="G120" s="260"/>
      <c r="H120" s="72">
        <f>SUM(H116:H119)</f>
        <v>0</v>
      </c>
    </row>
    <row r="121" spans="1:8" ht="12.75">
      <c r="A121" s="246">
        <v>18</v>
      </c>
      <c r="B121" s="287" t="s">
        <v>54</v>
      </c>
      <c r="C121" s="267"/>
      <c r="D121" s="267"/>
      <c r="E121" s="267"/>
      <c r="F121" s="267"/>
      <c r="G121" s="267"/>
      <c r="H121" s="53"/>
    </row>
    <row r="122" spans="1:8" ht="12.75">
      <c r="A122" s="286"/>
      <c r="B122" s="288"/>
      <c r="C122" s="259"/>
      <c r="D122" s="259"/>
      <c r="E122" s="259"/>
      <c r="F122" s="259"/>
      <c r="G122" s="259"/>
      <c r="H122" s="50"/>
    </row>
    <row r="123" spans="1:8" ht="12.75">
      <c r="A123" s="286"/>
      <c r="B123" s="288" t="s">
        <v>55</v>
      </c>
      <c r="C123" s="259"/>
      <c r="D123" s="259"/>
      <c r="E123" s="259"/>
      <c r="F123" s="259"/>
      <c r="G123" s="259"/>
      <c r="H123" s="50"/>
    </row>
    <row r="124" spans="1:8" ht="12.75">
      <c r="A124" s="286"/>
      <c r="B124" s="288"/>
      <c r="C124" s="259"/>
      <c r="D124" s="259"/>
      <c r="E124" s="259"/>
      <c r="F124" s="259"/>
      <c r="G124" s="259"/>
      <c r="H124" s="50"/>
    </row>
    <row r="125" spans="1:8" ht="13.5" thickBot="1">
      <c r="A125" s="51" t="s">
        <v>56</v>
      </c>
      <c r="B125" s="52"/>
      <c r="C125" s="260"/>
      <c r="D125" s="260"/>
      <c r="E125" s="260"/>
      <c r="F125" s="260"/>
      <c r="G125" s="260"/>
      <c r="H125" s="72">
        <f>SUM(H121:H124)</f>
        <v>0</v>
      </c>
    </row>
    <row r="126" spans="1:8" ht="12.75">
      <c r="A126" s="246">
        <v>19</v>
      </c>
      <c r="B126" s="287" t="s">
        <v>54</v>
      </c>
      <c r="C126" s="267"/>
      <c r="D126" s="267"/>
      <c r="E126" s="267"/>
      <c r="F126" s="267"/>
      <c r="G126" s="267"/>
      <c r="H126" s="53"/>
    </row>
    <row r="127" spans="1:8" ht="12.75">
      <c r="A127" s="286"/>
      <c r="B127" s="288"/>
      <c r="C127" s="259"/>
      <c r="D127" s="259"/>
      <c r="E127" s="259"/>
      <c r="F127" s="259"/>
      <c r="G127" s="259"/>
      <c r="H127" s="50"/>
    </row>
    <row r="128" spans="1:8" ht="12.75">
      <c r="A128" s="286"/>
      <c r="B128" s="288" t="s">
        <v>55</v>
      </c>
      <c r="C128" s="259"/>
      <c r="D128" s="259"/>
      <c r="E128" s="259"/>
      <c r="F128" s="259"/>
      <c r="G128" s="259"/>
      <c r="H128" s="50"/>
    </row>
    <row r="129" spans="1:8" ht="12.75">
      <c r="A129" s="286"/>
      <c r="B129" s="288"/>
      <c r="C129" s="259"/>
      <c r="D129" s="259"/>
      <c r="E129" s="259"/>
      <c r="F129" s="259"/>
      <c r="G129" s="259"/>
      <c r="H129" s="50"/>
    </row>
    <row r="130" spans="1:8" ht="13.5" thickBot="1">
      <c r="A130" s="51" t="s">
        <v>56</v>
      </c>
      <c r="B130" s="52"/>
      <c r="C130" s="260"/>
      <c r="D130" s="260"/>
      <c r="E130" s="260"/>
      <c r="F130" s="260"/>
      <c r="G130" s="260"/>
      <c r="H130" s="72">
        <f>SUM(H126:H129)</f>
        <v>0</v>
      </c>
    </row>
    <row r="131" spans="1:8" ht="12.75">
      <c r="A131" s="246">
        <v>20</v>
      </c>
      <c r="B131" s="287" t="s">
        <v>54</v>
      </c>
      <c r="C131" s="267"/>
      <c r="D131" s="267"/>
      <c r="E131" s="267"/>
      <c r="F131" s="267"/>
      <c r="G131" s="267"/>
      <c r="H131" s="53"/>
    </row>
    <row r="132" spans="1:8" ht="12.75">
      <c r="A132" s="286"/>
      <c r="B132" s="288"/>
      <c r="C132" s="259"/>
      <c r="D132" s="259"/>
      <c r="E132" s="259"/>
      <c r="F132" s="259"/>
      <c r="G132" s="259"/>
      <c r="H132" s="50"/>
    </row>
    <row r="133" spans="1:8" ht="12.75">
      <c r="A133" s="286"/>
      <c r="B133" s="288" t="s">
        <v>55</v>
      </c>
      <c r="C133" s="259"/>
      <c r="D133" s="259"/>
      <c r="E133" s="259"/>
      <c r="F133" s="259"/>
      <c r="G133" s="259"/>
      <c r="H133" s="50"/>
    </row>
    <row r="134" spans="1:8" ht="12.75">
      <c r="A134" s="286"/>
      <c r="B134" s="288"/>
      <c r="C134" s="259"/>
      <c r="D134" s="259"/>
      <c r="E134" s="259"/>
      <c r="F134" s="259"/>
      <c r="G134" s="259"/>
      <c r="H134" s="50"/>
    </row>
    <row r="135" spans="1:8" ht="13.5" thickBot="1">
      <c r="A135" s="51" t="s">
        <v>56</v>
      </c>
      <c r="B135" s="52"/>
      <c r="C135" s="260"/>
      <c r="D135" s="260"/>
      <c r="E135" s="260"/>
      <c r="F135" s="260"/>
      <c r="G135" s="260"/>
      <c r="H135" s="72">
        <f>SUM(H131:H134)</f>
        <v>0</v>
      </c>
    </row>
    <row r="136" spans="1:8" ht="12.75">
      <c r="A136" s="246">
        <v>21</v>
      </c>
      <c r="B136" s="287" t="s">
        <v>54</v>
      </c>
      <c r="C136" s="267"/>
      <c r="D136" s="267"/>
      <c r="E136" s="267"/>
      <c r="F136" s="267"/>
      <c r="G136" s="267"/>
      <c r="H136" s="53"/>
    </row>
    <row r="137" spans="1:8" ht="12.75">
      <c r="A137" s="286"/>
      <c r="B137" s="288"/>
      <c r="C137" s="259"/>
      <c r="D137" s="259"/>
      <c r="E137" s="259"/>
      <c r="F137" s="259"/>
      <c r="G137" s="259"/>
      <c r="H137" s="50"/>
    </row>
    <row r="138" spans="1:8" ht="12.75">
      <c r="A138" s="286"/>
      <c r="B138" s="288" t="s">
        <v>55</v>
      </c>
      <c r="C138" s="259"/>
      <c r="D138" s="259"/>
      <c r="E138" s="259"/>
      <c r="F138" s="259"/>
      <c r="G138" s="259"/>
      <c r="H138" s="50"/>
    </row>
    <row r="139" spans="1:8" ht="12.75">
      <c r="A139" s="286"/>
      <c r="B139" s="288"/>
      <c r="C139" s="259"/>
      <c r="D139" s="259"/>
      <c r="E139" s="259"/>
      <c r="F139" s="259"/>
      <c r="G139" s="259"/>
      <c r="H139" s="50"/>
    </row>
    <row r="140" spans="1:8" ht="13.5" thickBot="1">
      <c r="A140" s="51" t="s">
        <v>56</v>
      </c>
      <c r="B140" s="52"/>
      <c r="C140" s="260"/>
      <c r="D140" s="260"/>
      <c r="E140" s="260"/>
      <c r="F140" s="260"/>
      <c r="G140" s="260"/>
      <c r="H140" s="72">
        <f>SUM(H136:H139)</f>
        <v>0</v>
      </c>
    </row>
    <row r="141" spans="1:8" ht="12.75">
      <c r="A141" s="246">
        <v>22</v>
      </c>
      <c r="B141" s="287" t="s">
        <v>54</v>
      </c>
      <c r="C141" s="267"/>
      <c r="D141" s="267"/>
      <c r="E141" s="267"/>
      <c r="F141" s="267"/>
      <c r="G141" s="267"/>
      <c r="H141" s="53"/>
    </row>
    <row r="142" spans="1:8" ht="12.75">
      <c r="A142" s="286"/>
      <c r="B142" s="288"/>
      <c r="C142" s="259"/>
      <c r="D142" s="259"/>
      <c r="E142" s="259"/>
      <c r="F142" s="259"/>
      <c r="G142" s="259"/>
      <c r="H142" s="50"/>
    </row>
    <row r="143" spans="1:8" ht="12.75">
      <c r="A143" s="286"/>
      <c r="B143" s="288" t="s">
        <v>55</v>
      </c>
      <c r="C143" s="259"/>
      <c r="D143" s="259"/>
      <c r="E143" s="259"/>
      <c r="F143" s="259"/>
      <c r="G143" s="259"/>
      <c r="H143" s="50"/>
    </row>
    <row r="144" spans="1:8" ht="12.75">
      <c r="A144" s="286"/>
      <c r="B144" s="288"/>
      <c r="C144" s="259"/>
      <c r="D144" s="259"/>
      <c r="E144" s="259"/>
      <c r="F144" s="259"/>
      <c r="G144" s="259"/>
      <c r="H144" s="50"/>
    </row>
    <row r="145" spans="1:8" ht="13.5" thickBot="1">
      <c r="A145" s="51" t="s">
        <v>56</v>
      </c>
      <c r="B145" s="52"/>
      <c r="C145" s="260"/>
      <c r="D145" s="260"/>
      <c r="E145" s="260"/>
      <c r="F145" s="260"/>
      <c r="G145" s="260"/>
      <c r="H145" s="72">
        <f>SUM(H141:H144)</f>
        <v>0</v>
      </c>
    </row>
    <row r="146" spans="1:8" ht="12.75">
      <c r="A146" s="246">
        <v>23</v>
      </c>
      <c r="B146" s="287" t="s">
        <v>54</v>
      </c>
      <c r="C146" s="267"/>
      <c r="D146" s="267"/>
      <c r="E146" s="267"/>
      <c r="F146" s="267"/>
      <c r="G146" s="267"/>
      <c r="H146" s="53"/>
    </row>
    <row r="147" spans="1:8" ht="12.75">
      <c r="A147" s="286"/>
      <c r="B147" s="288"/>
      <c r="C147" s="259"/>
      <c r="D147" s="259"/>
      <c r="E147" s="259"/>
      <c r="F147" s="259"/>
      <c r="G147" s="259"/>
      <c r="H147" s="50"/>
    </row>
    <row r="148" spans="1:8" ht="12.75">
      <c r="A148" s="286"/>
      <c r="B148" s="288" t="s">
        <v>55</v>
      </c>
      <c r="C148" s="259"/>
      <c r="D148" s="259"/>
      <c r="E148" s="259"/>
      <c r="F148" s="259"/>
      <c r="G148" s="259"/>
      <c r="H148" s="50"/>
    </row>
    <row r="149" spans="1:8" ht="12.75">
      <c r="A149" s="286"/>
      <c r="B149" s="288"/>
      <c r="C149" s="259"/>
      <c r="D149" s="259"/>
      <c r="E149" s="259"/>
      <c r="F149" s="259"/>
      <c r="G149" s="259"/>
      <c r="H149" s="50"/>
    </row>
    <row r="150" spans="1:8" ht="13.5" thickBot="1">
      <c r="A150" s="51" t="s">
        <v>56</v>
      </c>
      <c r="B150" s="52"/>
      <c r="C150" s="260"/>
      <c r="D150" s="260"/>
      <c r="E150" s="260"/>
      <c r="F150" s="260"/>
      <c r="G150" s="260"/>
      <c r="H150" s="72">
        <f>SUM(H146:H149)</f>
        <v>0</v>
      </c>
    </row>
    <row r="151" spans="1:8" ht="12.75">
      <c r="A151" s="246">
        <v>24</v>
      </c>
      <c r="B151" s="287" t="s">
        <v>54</v>
      </c>
      <c r="C151" s="267"/>
      <c r="D151" s="267"/>
      <c r="E151" s="267"/>
      <c r="F151" s="267"/>
      <c r="G151" s="267"/>
      <c r="H151" s="53"/>
    </row>
    <row r="152" spans="1:8" ht="12.75">
      <c r="A152" s="286"/>
      <c r="B152" s="288"/>
      <c r="C152" s="259"/>
      <c r="D152" s="259"/>
      <c r="E152" s="259"/>
      <c r="F152" s="259"/>
      <c r="G152" s="259"/>
      <c r="H152" s="50"/>
    </row>
    <row r="153" spans="1:8" ht="12.75">
      <c r="A153" s="286"/>
      <c r="B153" s="288" t="s">
        <v>55</v>
      </c>
      <c r="C153" s="259"/>
      <c r="D153" s="259"/>
      <c r="E153" s="259"/>
      <c r="F153" s="259"/>
      <c r="G153" s="259"/>
      <c r="H153" s="50"/>
    </row>
    <row r="154" spans="1:8" ht="12.75">
      <c r="A154" s="286"/>
      <c r="B154" s="288"/>
      <c r="C154" s="259"/>
      <c r="D154" s="259"/>
      <c r="E154" s="259"/>
      <c r="F154" s="259"/>
      <c r="G154" s="259"/>
      <c r="H154" s="50"/>
    </row>
    <row r="155" spans="1:8" ht="13.5" thickBot="1">
      <c r="A155" s="51" t="s">
        <v>56</v>
      </c>
      <c r="B155" s="52"/>
      <c r="C155" s="260"/>
      <c r="D155" s="260"/>
      <c r="E155" s="260"/>
      <c r="F155" s="260"/>
      <c r="G155" s="260"/>
      <c r="H155" s="72">
        <f>SUM(H151:H154)</f>
        <v>0</v>
      </c>
    </row>
    <row r="156" spans="1:8" ht="12.75">
      <c r="A156" s="246">
        <v>25</v>
      </c>
      <c r="B156" s="287" t="s">
        <v>54</v>
      </c>
      <c r="C156" s="267"/>
      <c r="D156" s="267"/>
      <c r="E156" s="267"/>
      <c r="F156" s="267"/>
      <c r="G156" s="267"/>
      <c r="H156" s="53"/>
    </row>
    <row r="157" spans="1:8" ht="12.75">
      <c r="A157" s="286"/>
      <c r="B157" s="288"/>
      <c r="C157" s="259"/>
      <c r="D157" s="259"/>
      <c r="E157" s="259"/>
      <c r="F157" s="259"/>
      <c r="G157" s="259"/>
      <c r="H157" s="50"/>
    </row>
    <row r="158" spans="1:8" ht="12.75">
      <c r="A158" s="286"/>
      <c r="B158" s="288" t="s">
        <v>55</v>
      </c>
      <c r="C158" s="259"/>
      <c r="D158" s="259"/>
      <c r="E158" s="259"/>
      <c r="F158" s="259"/>
      <c r="G158" s="259"/>
      <c r="H158" s="50"/>
    </row>
    <row r="159" spans="1:8" ht="12.75">
      <c r="A159" s="286"/>
      <c r="B159" s="288"/>
      <c r="C159" s="259"/>
      <c r="D159" s="259"/>
      <c r="E159" s="259"/>
      <c r="F159" s="259"/>
      <c r="G159" s="259"/>
      <c r="H159" s="50"/>
    </row>
    <row r="160" spans="1:8" ht="13.5" thickBot="1">
      <c r="A160" s="51" t="s">
        <v>56</v>
      </c>
      <c r="B160" s="52"/>
      <c r="C160" s="260"/>
      <c r="D160" s="260"/>
      <c r="E160" s="260"/>
      <c r="F160" s="260"/>
      <c r="G160" s="260"/>
      <c r="H160" s="72">
        <f>SUM(H156:H159)</f>
        <v>0</v>
      </c>
    </row>
    <row r="161" spans="1:8" ht="12.75">
      <c r="A161" s="246">
        <v>26</v>
      </c>
      <c r="B161" s="287" t="s">
        <v>54</v>
      </c>
      <c r="C161" s="267"/>
      <c r="D161" s="267"/>
      <c r="E161" s="267"/>
      <c r="F161" s="267"/>
      <c r="G161" s="267"/>
      <c r="H161" s="53"/>
    </row>
    <row r="162" spans="1:8" ht="12.75">
      <c r="A162" s="286"/>
      <c r="B162" s="288"/>
      <c r="C162" s="259"/>
      <c r="D162" s="259"/>
      <c r="E162" s="259"/>
      <c r="F162" s="259"/>
      <c r="G162" s="259"/>
      <c r="H162" s="50"/>
    </row>
    <row r="163" spans="1:8" ht="12.75">
      <c r="A163" s="286"/>
      <c r="B163" s="288" t="s">
        <v>55</v>
      </c>
      <c r="C163" s="259"/>
      <c r="D163" s="259"/>
      <c r="E163" s="259"/>
      <c r="F163" s="259"/>
      <c r="G163" s="259"/>
      <c r="H163" s="50"/>
    </row>
    <row r="164" spans="1:8" ht="12.75">
      <c r="A164" s="286"/>
      <c r="B164" s="288"/>
      <c r="C164" s="259"/>
      <c r="D164" s="259"/>
      <c r="E164" s="259"/>
      <c r="F164" s="259"/>
      <c r="G164" s="259"/>
      <c r="H164" s="50"/>
    </row>
    <row r="165" spans="1:8" ht="13.5" thickBot="1">
      <c r="A165" s="51" t="s">
        <v>56</v>
      </c>
      <c r="B165" s="52"/>
      <c r="C165" s="260"/>
      <c r="D165" s="260"/>
      <c r="E165" s="260"/>
      <c r="F165" s="260"/>
      <c r="G165" s="260"/>
      <c r="H165" s="72">
        <f>SUM(H161:H164)</f>
        <v>0</v>
      </c>
    </row>
    <row r="166" spans="1:8" ht="12.75">
      <c r="A166" s="45"/>
      <c r="B166" s="45"/>
      <c r="C166" s="54"/>
      <c r="D166" s="54"/>
      <c r="E166" s="54"/>
      <c r="F166" s="54"/>
      <c r="G166" s="54"/>
      <c r="H166" s="55"/>
    </row>
    <row r="167" spans="1:8" ht="12.75">
      <c r="A167" s="45"/>
      <c r="B167" s="45"/>
      <c r="C167" s="54"/>
      <c r="D167" s="54"/>
      <c r="E167" s="54"/>
      <c r="F167" s="54"/>
      <c r="G167" s="54"/>
      <c r="H167" s="55"/>
    </row>
    <row r="168" spans="1:8" ht="12.75">
      <c r="A168" s="45"/>
      <c r="B168" s="45"/>
      <c r="C168" s="54"/>
      <c r="D168" s="54"/>
      <c r="E168" s="54"/>
      <c r="F168" s="54"/>
      <c r="G168" s="54"/>
      <c r="H168" s="55"/>
    </row>
    <row r="169" spans="1:8" ht="12.75">
      <c r="A169" s="45"/>
      <c r="B169" s="45"/>
      <c r="C169" s="54"/>
      <c r="D169" s="54"/>
      <c r="E169" s="54"/>
      <c r="F169" s="54"/>
      <c r="G169" s="54"/>
      <c r="H169" s="55"/>
    </row>
    <row r="170" spans="1:8" ht="12.75">
      <c r="A170" s="45"/>
      <c r="B170" s="45"/>
      <c r="C170" s="54"/>
      <c r="D170" s="54"/>
      <c r="E170" s="54"/>
      <c r="F170" s="54"/>
      <c r="G170" s="54"/>
      <c r="H170" s="55"/>
    </row>
    <row r="171" spans="1:8" ht="12.75">
      <c r="A171" s="45"/>
      <c r="B171" s="45"/>
      <c r="C171" s="54"/>
      <c r="D171" s="54"/>
      <c r="E171" s="54"/>
      <c r="F171" s="54"/>
      <c r="G171" s="54"/>
      <c r="H171" s="55"/>
    </row>
    <row r="172" spans="1:8" ht="12.75">
      <c r="A172" s="45"/>
      <c r="B172" s="45"/>
      <c r="C172" s="54"/>
      <c r="D172" s="54"/>
      <c r="E172" s="54"/>
      <c r="F172" s="54"/>
      <c r="G172" s="54"/>
      <c r="H172" s="55"/>
    </row>
    <row r="173" spans="1:8" ht="13.5" thickBot="1">
      <c r="A173" s="45"/>
      <c r="B173" s="45"/>
      <c r="C173" s="54"/>
      <c r="D173" s="54"/>
      <c r="E173" s="54"/>
      <c r="F173" s="54"/>
      <c r="G173" s="54"/>
      <c r="H173" s="55"/>
    </row>
    <row r="174" spans="1:8" ht="12.75">
      <c r="A174" s="246">
        <v>27</v>
      </c>
      <c r="B174" s="287" t="s">
        <v>54</v>
      </c>
      <c r="C174" s="267"/>
      <c r="D174" s="267"/>
      <c r="E174" s="267"/>
      <c r="F174" s="267"/>
      <c r="G174" s="267"/>
      <c r="H174" s="53"/>
    </row>
    <row r="175" spans="1:8" ht="12.75">
      <c r="A175" s="286"/>
      <c r="B175" s="288"/>
      <c r="C175" s="259"/>
      <c r="D175" s="259"/>
      <c r="E175" s="259"/>
      <c r="F175" s="259"/>
      <c r="G175" s="259"/>
      <c r="H175" s="50"/>
    </row>
    <row r="176" spans="1:8" ht="12.75">
      <c r="A176" s="286"/>
      <c r="B176" s="288" t="s">
        <v>55</v>
      </c>
      <c r="C176" s="259"/>
      <c r="D176" s="259"/>
      <c r="E176" s="259"/>
      <c r="F176" s="259"/>
      <c r="G176" s="259"/>
      <c r="H176" s="50"/>
    </row>
    <row r="177" spans="1:8" ht="12.75">
      <c r="A177" s="286"/>
      <c r="B177" s="288"/>
      <c r="C177" s="259"/>
      <c r="D177" s="259"/>
      <c r="E177" s="259"/>
      <c r="F177" s="259"/>
      <c r="G177" s="259"/>
      <c r="H177" s="50"/>
    </row>
    <row r="178" spans="1:8" ht="13.5" thickBot="1">
      <c r="A178" s="51" t="s">
        <v>56</v>
      </c>
      <c r="B178" s="52"/>
      <c r="C178" s="260"/>
      <c r="D178" s="260"/>
      <c r="E178" s="260"/>
      <c r="F178" s="260"/>
      <c r="G178" s="260"/>
      <c r="H178" s="72">
        <f>SUM(H174:H177)</f>
        <v>0</v>
      </c>
    </row>
    <row r="179" spans="1:8" ht="12.75">
      <c r="A179" s="246">
        <v>28</v>
      </c>
      <c r="B179" s="287" t="s">
        <v>54</v>
      </c>
      <c r="C179" s="267"/>
      <c r="D179" s="267"/>
      <c r="E179" s="267"/>
      <c r="F179" s="267"/>
      <c r="G179" s="267"/>
      <c r="H179" s="53"/>
    </row>
    <row r="180" spans="1:8" ht="12.75">
      <c r="A180" s="286"/>
      <c r="B180" s="288"/>
      <c r="C180" s="259"/>
      <c r="D180" s="259"/>
      <c r="E180" s="259"/>
      <c r="F180" s="259"/>
      <c r="G180" s="259"/>
      <c r="H180" s="50"/>
    </row>
    <row r="181" spans="1:8" ht="12.75">
      <c r="A181" s="286"/>
      <c r="B181" s="288" t="s">
        <v>55</v>
      </c>
      <c r="C181" s="259"/>
      <c r="D181" s="259"/>
      <c r="E181" s="259"/>
      <c r="F181" s="259"/>
      <c r="G181" s="259"/>
      <c r="H181" s="50"/>
    </row>
    <row r="182" spans="1:8" ht="12.75">
      <c r="A182" s="286"/>
      <c r="B182" s="288"/>
      <c r="C182" s="259"/>
      <c r="D182" s="259"/>
      <c r="E182" s="259"/>
      <c r="F182" s="259"/>
      <c r="G182" s="259"/>
      <c r="H182" s="50"/>
    </row>
    <row r="183" spans="1:8" ht="13.5" thickBot="1">
      <c r="A183" s="51" t="s">
        <v>56</v>
      </c>
      <c r="B183" s="52"/>
      <c r="C183" s="260"/>
      <c r="D183" s="260"/>
      <c r="E183" s="260"/>
      <c r="F183" s="260"/>
      <c r="G183" s="260"/>
      <c r="H183" s="72">
        <f>SUM(H179:H182)</f>
        <v>0</v>
      </c>
    </row>
    <row r="184" spans="1:8" ht="12.75">
      <c r="A184" s="246">
        <v>29</v>
      </c>
      <c r="B184" s="287" t="s">
        <v>54</v>
      </c>
      <c r="C184" s="267"/>
      <c r="D184" s="267"/>
      <c r="E184" s="267"/>
      <c r="F184" s="267"/>
      <c r="G184" s="267"/>
      <c r="H184" s="53"/>
    </row>
    <row r="185" spans="1:8" ht="12.75">
      <c r="A185" s="286"/>
      <c r="B185" s="288"/>
      <c r="C185" s="259"/>
      <c r="D185" s="259"/>
      <c r="E185" s="259"/>
      <c r="F185" s="259"/>
      <c r="G185" s="259"/>
      <c r="H185" s="50"/>
    </row>
    <row r="186" spans="1:8" ht="12.75">
      <c r="A186" s="286"/>
      <c r="B186" s="288" t="s">
        <v>55</v>
      </c>
      <c r="C186" s="259"/>
      <c r="D186" s="259"/>
      <c r="E186" s="259"/>
      <c r="F186" s="259"/>
      <c r="G186" s="259"/>
      <c r="H186" s="50"/>
    </row>
    <row r="187" spans="1:8" ht="12.75">
      <c r="A187" s="286"/>
      <c r="B187" s="288"/>
      <c r="C187" s="259"/>
      <c r="D187" s="259"/>
      <c r="E187" s="259"/>
      <c r="F187" s="259"/>
      <c r="G187" s="259"/>
      <c r="H187" s="50"/>
    </row>
    <row r="188" spans="1:8" ht="13.5" thickBot="1">
      <c r="A188" s="51" t="s">
        <v>56</v>
      </c>
      <c r="B188" s="52"/>
      <c r="C188" s="260"/>
      <c r="D188" s="260"/>
      <c r="E188" s="260"/>
      <c r="F188" s="260"/>
      <c r="G188" s="260"/>
      <c r="H188" s="72">
        <f>SUM(H184:H187)</f>
        <v>0</v>
      </c>
    </row>
    <row r="189" spans="1:8" ht="12.75">
      <c r="A189" s="246">
        <v>30</v>
      </c>
      <c r="B189" s="287" t="s">
        <v>54</v>
      </c>
      <c r="C189" s="267"/>
      <c r="D189" s="267"/>
      <c r="E189" s="267"/>
      <c r="F189" s="267"/>
      <c r="G189" s="267"/>
      <c r="H189" s="53"/>
    </row>
    <row r="190" spans="1:8" ht="12.75">
      <c r="A190" s="286"/>
      <c r="B190" s="288"/>
      <c r="C190" s="259"/>
      <c r="D190" s="259"/>
      <c r="E190" s="259"/>
      <c r="F190" s="259"/>
      <c r="G190" s="259"/>
      <c r="H190" s="50"/>
    </row>
    <row r="191" spans="1:8" ht="12.75">
      <c r="A191" s="286"/>
      <c r="B191" s="288" t="s">
        <v>55</v>
      </c>
      <c r="C191" s="259"/>
      <c r="D191" s="259"/>
      <c r="E191" s="259"/>
      <c r="F191" s="259"/>
      <c r="G191" s="259"/>
      <c r="H191" s="50"/>
    </row>
    <row r="192" spans="1:8" ht="12.75">
      <c r="A192" s="286"/>
      <c r="B192" s="288"/>
      <c r="C192" s="259"/>
      <c r="D192" s="259"/>
      <c r="E192" s="259"/>
      <c r="F192" s="259"/>
      <c r="G192" s="259"/>
      <c r="H192" s="50"/>
    </row>
    <row r="193" spans="1:8" ht="13.5" thickBot="1">
      <c r="A193" s="51" t="s">
        <v>56</v>
      </c>
      <c r="B193" s="52"/>
      <c r="C193" s="260"/>
      <c r="D193" s="260"/>
      <c r="E193" s="260"/>
      <c r="F193" s="260"/>
      <c r="G193" s="260"/>
      <c r="H193" s="72">
        <f>SUM(H189:H192)</f>
        <v>0</v>
      </c>
    </row>
    <row r="194" spans="1:8" ht="12.75">
      <c r="A194" s="246">
        <v>31</v>
      </c>
      <c r="B194" s="287" t="s">
        <v>54</v>
      </c>
      <c r="C194" s="267"/>
      <c r="D194" s="267"/>
      <c r="E194" s="267"/>
      <c r="F194" s="267"/>
      <c r="G194" s="267"/>
      <c r="H194" s="53"/>
    </row>
    <row r="195" spans="1:8" ht="12.75">
      <c r="A195" s="286"/>
      <c r="B195" s="288"/>
      <c r="C195" s="259"/>
      <c r="D195" s="259"/>
      <c r="E195" s="259"/>
      <c r="F195" s="259"/>
      <c r="G195" s="259"/>
      <c r="H195" s="50"/>
    </row>
    <row r="196" spans="1:8" ht="12.75">
      <c r="A196" s="286"/>
      <c r="B196" s="288" t="s">
        <v>55</v>
      </c>
      <c r="C196" s="259"/>
      <c r="D196" s="259"/>
      <c r="E196" s="259"/>
      <c r="F196" s="259"/>
      <c r="G196" s="259"/>
      <c r="H196" s="50"/>
    </row>
    <row r="197" spans="1:8" ht="12.75">
      <c r="A197" s="286"/>
      <c r="B197" s="288"/>
      <c r="C197" s="259"/>
      <c r="D197" s="259"/>
      <c r="E197" s="259"/>
      <c r="F197" s="259"/>
      <c r="G197" s="259"/>
      <c r="H197" s="50"/>
    </row>
    <row r="198" spans="1:8" ht="13.5" thickBot="1">
      <c r="A198" s="51" t="s">
        <v>56</v>
      </c>
      <c r="B198" s="52"/>
      <c r="C198" s="260"/>
      <c r="D198" s="260"/>
      <c r="E198" s="260"/>
      <c r="F198" s="260"/>
      <c r="G198" s="260"/>
      <c r="H198" s="72">
        <f>SUM(H194:H197)</f>
        <v>0</v>
      </c>
    </row>
    <row r="199" ht="13.5" thickBot="1">
      <c r="H199" s="59"/>
    </row>
    <row r="200" spans="1:8" ht="12.75">
      <c r="A200" s="250" t="s">
        <v>59</v>
      </c>
      <c r="B200" s="251"/>
      <c r="C200" s="251"/>
      <c r="D200" s="251"/>
      <c r="E200" s="251"/>
      <c r="F200" s="251"/>
      <c r="G200" s="252"/>
      <c r="H200" s="74">
        <f>H23+H28+H33+H38+H43+H48+H62+H67+H72+H77+H82+H87+H92+H97+H102+H107+H120+H125+H130+H135+H140+H145+H150+H155+H160+H165+H178+H183+H188+H193+H198</f>
        <v>0</v>
      </c>
    </row>
    <row r="201" spans="1:8" ht="12.75">
      <c r="A201" s="253" t="s">
        <v>60</v>
      </c>
      <c r="B201" s="254"/>
      <c r="C201" s="254"/>
      <c r="D201" s="254"/>
      <c r="E201" s="254"/>
      <c r="F201" s="254"/>
      <c r="G201" s="255"/>
      <c r="H201" s="60"/>
    </row>
    <row r="202" spans="1:8" ht="13.5" thickBot="1">
      <c r="A202" s="256" t="s">
        <v>61</v>
      </c>
      <c r="B202" s="257"/>
      <c r="C202" s="257"/>
      <c r="D202" s="257"/>
      <c r="E202" s="257"/>
      <c r="F202" s="257"/>
      <c r="G202" s="258"/>
      <c r="H202" s="75" t="e">
        <f>H200/H201</f>
        <v>#DIV/0!</v>
      </c>
    </row>
    <row r="203" ht="13.5" thickBot="1"/>
    <row r="204" spans="2:4" ht="12.75">
      <c r="B204" s="246" t="s">
        <v>62</v>
      </c>
      <c r="C204" s="242"/>
      <c r="D204" s="243"/>
    </row>
    <row r="205" spans="2:4" ht="13.5" thickBot="1">
      <c r="B205" s="247"/>
      <c r="C205" s="244"/>
      <c r="D205" s="245"/>
    </row>
    <row r="208" ht="13.5" thickBot="1"/>
    <row r="209" spans="2:7" ht="12.75">
      <c r="B209" s="61"/>
      <c r="C209" s="62"/>
      <c r="D209" s="62"/>
      <c r="E209" s="62"/>
      <c r="F209" s="62"/>
      <c r="G209" s="63"/>
    </row>
    <row r="210" spans="2:7" ht="12.75">
      <c r="B210" s="64" t="s">
        <v>63</v>
      </c>
      <c r="C210" s="65"/>
      <c r="D210" s="65"/>
      <c r="E210" s="65"/>
      <c r="F210" s="45"/>
      <c r="G210" s="66"/>
    </row>
    <row r="211" spans="2:7" ht="12.75">
      <c r="B211" s="64"/>
      <c r="C211" s="45"/>
      <c r="D211" s="45"/>
      <c r="E211" s="45"/>
      <c r="F211" s="45"/>
      <c r="G211" s="66"/>
    </row>
    <row r="212" spans="2:7" ht="12.75">
      <c r="B212" s="67" t="s">
        <v>69</v>
      </c>
      <c r="C212" s="68"/>
      <c r="D212" s="68"/>
      <c r="E212" s="68"/>
      <c r="F212" s="45"/>
      <c r="G212" s="66"/>
    </row>
    <row r="213" spans="2:7" ht="12.75">
      <c r="B213" s="67" t="s">
        <v>70</v>
      </c>
      <c r="C213" s="68"/>
      <c r="D213" s="68"/>
      <c r="E213" s="68"/>
      <c r="F213" s="45"/>
      <c r="G213" s="66"/>
    </row>
    <row r="214" spans="2:7" ht="13.5" thickBot="1">
      <c r="B214" s="69"/>
      <c r="C214" s="70"/>
      <c r="D214" s="70"/>
      <c r="E214" s="70"/>
      <c r="F214" s="70"/>
      <c r="G214" s="71"/>
    </row>
    <row r="215" ht="13.5" thickBot="1"/>
    <row r="216" spans="2:7" ht="12.75">
      <c r="B216" s="61"/>
      <c r="C216" s="62"/>
      <c r="D216" s="62"/>
      <c r="E216" s="62"/>
      <c r="F216" s="62"/>
      <c r="G216" s="63"/>
    </row>
    <row r="217" spans="2:7" ht="12.75">
      <c r="B217" s="64" t="s">
        <v>64</v>
      </c>
      <c r="C217" s="65"/>
      <c r="D217" s="65"/>
      <c r="E217" s="65"/>
      <c r="F217" s="45"/>
      <c r="G217" s="66"/>
    </row>
    <row r="218" spans="2:7" ht="12.75">
      <c r="B218" s="64"/>
      <c r="C218" s="45"/>
      <c r="D218" s="45"/>
      <c r="E218" s="45"/>
      <c r="F218" s="45"/>
      <c r="G218" s="66"/>
    </row>
    <row r="219" spans="2:7" ht="12.75">
      <c r="B219" s="67" t="s">
        <v>69</v>
      </c>
      <c r="C219" s="68"/>
      <c r="D219" s="68"/>
      <c r="E219" s="68"/>
      <c r="F219" s="45"/>
      <c r="G219" s="66"/>
    </row>
    <row r="220" spans="2:7" ht="12.75">
      <c r="B220" s="67" t="s">
        <v>70</v>
      </c>
      <c r="C220" s="68"/>
      <c r="D220" s="68"/>
      <c r="E220" s="68"/>
      <c r="F220" s="45"/>
      <c r="G220" s="66"/>
    </row>
    <row r="221" spans="2:7" ht="13.5" thickBot="1">
      <c r="B221" s="69"/>
      <c r="C221" s="70"/>
      <c r="D221" s="70"/>
      <c r="E221" s="70"/>
      <c r="F221" s="70"/>
      <c r="G221" s="71"/>
    </row>
  </sheetData>
  <sheetProtection password="B4C2" sheet="1"/>
  <mergeCells count="276">
    <mergeCell ref="C204:D205"/>
    <mergeCell ref="B179:B180"/>
    <mergeCell ref="B181:B182"/>
    <mergeCell ref="A184:A187"/>
    <mergeCell ref="B184:B185"/>
    <mergeCell ref="B186:B187"/>
    <mergeCell ref="A189:A192"/>
    <mergeCell ref="B189:B190"/>
    <mergeCell ref="B191:B192"/>
    <mergeCell ref="C183:G183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A202:G202"/>
    <mergeCell ref="B204:B205"/>
    <mergeCell ref="C196:G196"/>
    <mergeCell ref="A194:A197"/>
    <mergeCell ref="B194:B195"/>
    <mergeCell ref="C197:G197"/>
    <mergeCell ref="A200:G200"/>
    <mergeCell ref="A201:G201"/>
    <mergeCell ref="B196:B197"/>
    <mergeCell ref="C198:G1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J216"/>
  <sheetViews>
    <sheetView workbookViewId="0" topLeftCell="A160">
      <selection activeCell="L16" sqref="L16"/>
    </sheetView>
  </sheetViews>
  <sheetFormatPr defaultColWidth="11.421875" defaultRowHeight="12.75"/>
  <cols>
    <col min="1" max="1" width="4.7109375" style="40" customWidth="1"/>
    <col min="2" max="2" width="8.57421875" style="40" customWidth="1"/>
    <col min="3" max="3" width="6.421875" style="40" customWidth="1"/>
    <col min="4" max="6" width="11.421875" style="40" customWidth="1"/>
    <col min="7" max="7" width="18.8515625" style="40" customWidth="1"/>
    <col min="8" max="8" width="14.28125" style="40" customWidth="1"/>
    <col min="9" max="16384" width="11.421875" style="40" customWidth="1"/>
  </cols>
  <sheetData>
    <row r="2" ht="13.5" thickBot="1"/>
    <row r="3" spans="1:7" ht="12.75">
      <c r="A3" s="268" t="s">
        <v>65</v>
      </c>
      <c r="B3" s="269"/>
      <c r="C3" s="270"/>
      <c r="D3" s="271">
        <f>janvier!D3</f>
        <v>0</v>
      </c>
      <c r="E3" s="267"/>
      <c r="F3" s="267"/>
      <c r="G3" s="272"/>
    </row>
    <row r="4" spans="1:7" ht="12.75">
      <c r="A4" s="261" t="s">
        <v>52</v>
      </c>
      <c r="B4" s="262"/>
      <c r="C4" s="263"/>
      <c r="D4" s="273">
        <f>janvier!D4</f>
        <v>0</v>
      </c>
      <c r="E4" s="259"/>
      <c r="F4" s="259"/>
      <c r="G4" s="274"/>
    </row>
    <row r="5" spans="1:7" ht="12.75">
      <c r="A5" s="261" t="s">
        <v>48</v>
      </c>
      <c r="B5" s="262"/>
      <c r="C5" s="263"/>
      <c r="D5" s="273">
        <f>janvier!D5</f>
        <v>0</v>
      </c>
      <c r="E5" s="259"/>
      <c r="F5" s="259"/>
      <c r="G5" s="274"/>
    </row>
    <row r="6" spans="1:7" ht="12.75">
      <c r="A6" s="261" t="s">
        <v>49</v>
      </c>
      <c r="B6" s="262"/>
      <c r="C6" s="263"/>
      <c r="D6" s="273">
        <f>janvier!D6</f>
        <v>0</v>
      </c>
      <c r="E6" s="259"/>
      <c r="F6" s="259"/>
      <c r="G6" s="274"/>
    </row>
    <row r="7" spans="1:7" ht="12.75">
      <c r="A7" s="261" t="s">
        <v>50</v>
      </c>
      <c r="B7" s="262"/>
      <c r="C7" s="263"/>
      <c r="D7" s="280" t="s">
        <v>78</v>
      </c>
      <c r="E7" s="281"/>
      <c r="F7" s="281"/>
      <c r="G7" s="282"/>
    </row>
    <row r="8" spans="1:7" ht="13.5" thickBot="1">
      <c r="A8" s="264" t="s">
        <v>51</v>
      </c>
      <c r="B8" s="265"/>
      <c r="C8" s="266"/>
      <c r="D8" s="283">
        <f>janvier!D8</f>
        <v>0</v>
      </c>
      <c r="E8" s="278"/>
      <c r="F8" s="278"/>
      <c r="G8" s="279"/>
    </row>
    <row r="9" ht="13.5" thickBot="1"/>
    <row r="10" spans="1:6" ht="16.5" thickBot="1">
      <c r="A10" s="41" t="s">
        <v>45</v>
      </c>
      <c r="B10" s="42"/>
      <c r="C10" s="42"/>
      <c r="D10" s="43"/>
      <c r="E10" s="44"/>
      <c r="F10" s="44"/>
    </row>
    <row r="11" spans="1:3" ht="13.5" thickBot="1">
      <c r="A11" s="45"/>
      <c r="B11" s="45"/>
      <c r="C11" s="45"/>
    </row>
    <row r="12" spans="1:7" ht="12.75">
      <c r="A12" s="268" t="s">
        <v>46</v>
      </c>
      <c r="B12" s="269"/>
      <c r="C12" s="269"/>
      <c r="D12" s="267">
        <f>janvier!D12</f>
        <v>0</v>
      </c>
      <c r="E12" s="267"/>
      <c r="F12" s="267"/>
      <c r="G12" s="272"/>
    </row>
    <row r="13" spans="1:7" ht="12.75">
      <c r="A13" s="261" t="s">
        <v>47</v>
      </c>
      <c r="B13" s="262"/>
      <c r="C13" s="262"/>
      <c r="D13" s="259">
        <f>janvier!D13</f>
        <v>0</v>
      </c>
      <c r="E13" s="259"/>
      <c r="F13" s="259"/>
      <c r="G13" s="274"/>
    </row>
    <row r="14" spans="1:7" ht="12.75">
      <c r="A14" s="275" t="s">
        <v>83</v>
      </c>
      <c r="B14" s="276"/>
      <c r="C14" s="277"/>
      <c r="D14" s="239">
        <f>janvier!D14</f>
        <v>0</v>
      </c>
      <c r="E14" s="240"/>
      <c r="F14" s="240"/>
      <c r="G14" s="241"/>
    </row>
    <row r="15" spans="1:7" ht="13.5" thickBot="1">
      <c r="A15" s="264" t="s">
        <v>117</v>
      </c>
      <c r="B15" s="265"/>
      <c r="C15" s="265"/>
      <c r="D15" s="278">
        <f>janvier!D15</f>
        <v>0</v>
      </c>
      <c r="E15" s="278"/>
      <c r="F15" s="278"/>
      <c r="G15" s="279"/>
    </row>
    <row r="16" spans="1:10" ht="107.25" customHeight="1">
      <c r="A16" s="238" t="s">
        <v>118</v>
      </c>
      <c r="B16" s="238"/>
      <c r="C16" s="238"/>
      <c r="D16" s="238"/>
      <c r="E16" s="238"/>
      <c r="F16" s="238"/>
      <c r="G16" s="238"/>
      <c r="H16" s="238"/>
      <c r="I16" s="46"/>
      <c r="J16" s="46"/>
    </row>
    <row r="17" ht="13.5" thickBot="1">
      <c r="H17" s="47"/>
    </row>
    <row r="18" spans="1:8" ht="31.5" customHeight="1" thickBot="1">
      <c r="A18" s="249" t="s">
        <v>53</v>
      </c>
      <c r="B18" s="248"/>
      <c r="C18" s="248" t="s">
        <v>58</v>
      </c>
      <c r="D18" s="248"/>
      <c r="E18" s="248"/>
      <c r="F18" s="248"/>
      <c r="G18" s="248"/>
      <c r="H18" s="48" t="s">
        <v>57</v>
      </c>
    </row>
    <row r="19" spans="1:8" ht="12.75">
      <c r="A19" s="290">
        <v>1</v>
      </c>
      <c r="B19" s="289" t="s">
        <v>54</v>
      </c>
      <c r="C19" s="285"/>
      <c r="D19" s="285"/>
      <c r="E19" s="285"/>
      <c r="F19" s="285"/>
      <c r="G19" s="285"/>
      <c r="H19" s="49"/>
    </row>
    <row r="20" spans="1:8" ht="12.75">
      <c r="A20" s="286"/>
      <c r="B20" s="288"/>
      <c r="C20" s="259"/>
      <c r="D20" s="259"/>
      <c r="E20" s="259"/>
      <c r="F20" s="259"/>
      <c r="G20" s="259"/>
      <c r="H20" s="50"/>
    </row>
    <row r="21" spans="1:8" ht="12.75">
      <c r="A21" s="286"/>
      <c r="B21" s="288" t="s">
        <v>55</v>
      </c>
      <c r="C21" s="259"/>
      <c r="D21" s="259"/>
      <c r="E21" s="259"/>
      <c r="F21" s="259"/>
      <c r="G21" s="259"/>
      <c r="H21" s="50"/>
    </row>
    <row r="22" spans="1:8" ht="12.75">
      <c r="A22" s="286"/>
      <c r="B22" s="288"/>
      <c r="C22" s="259"/>
      <c r="D22" s="259"/>
      <c r="E22" s="259"/>
      <c r="F22" s="259"/>
      <c r="G22" s="259"/>
      <c r="H22" s="50"/>
    </row>
    <row r="23" spans="1:8" ht="13.5" thickBot="1">
      <c r="A23" s="51" t="s">
        <v>56</v>
      </c>
      <c r="B23" s="52"/>
      <c r="C23" s="260"/>
      <c r="D23" s="260"/>
      <c r="E23" s="260"/>
      <c r="F23" s="260"/>
      <c r="G23" s="260"/>
      <c r="H23" s="72">
        <f>SUM(H19:H22)</f>
        <v>0</v>
      </c>
    </row>
    <row r="24" spans="1:8" ht="12.75">
      <c r="A24" s="246">
        <v>2</v>
      </c>
      <c r="B24" s="287" t="s">
        <v>54</v>
      </c>
      <c r="C24" s="267"/>
      <c r="D24" s="267"/>
      <c r="E24" s="267"/>
      <c r="F24" s="267"/>
      <c r="G24" s="267"/>
      <c r="H24" s="53"/>
    </row>
    <row r="25" spans="1:8" ht="12.75">
      <c r="A25" s="286"/>
      <c r="B25" s="288"/>
      <c r="C25" s="259"/>
      <c r="D25" s="259"/>
      <c r="E25" s="259"/>
      <c r="F25" s="259"/>
      <c r="G25" s="259"/>
      <c r="H25" s="50"/>
    </row>
    <row r="26" spans="1:8" ht="12.75">
      <c r="A26" s="286"/>
      <c r="B26" s="288" t="s">
        <v>55</v>
      </c>
      <c r="C26" s="259"/>
      <c r="D26" s="259"/>
      <c r="E26" s="259"/>
      <c r="F26" s="259"/>
      <c r="G26" s="259"/>
      <c r="H26" s="50"/>
    </row>
    <row r="27" spans="1:8" ht="12.75">
      <c r="A27" s="286"/>
      <c r="B27" s="288"/>
      <c r="C27" s="259"/>
      <c r="D27" s="259"/>
      <c r="E27" s="259"/>
      <c r="F27" s="259"/>
      <c r="G27" s="259"/>
      <c r="H27" s="50"/>
    </row>
    <row r="28" spans="1:8" ht="13.5" thickBot="1">
      <c r="A28" s="51" t="s">
        <v>56</v>
      </c>
      <c r="B28" s="52"/>
      <c r="C28" s="260"/>
      <c r="D28" s="260"/>
      <c r="E28" s="260"/>
      <c r="F28" s="260"/>
      <c r="G28" s="260"/>
      <c r="H28" s="72">
        <f>SUM(H24:H27)</f>
        <v>0</v>
      </c>
    </row>
    <row r="29" spans="1:8" ht="12.75">
      <c r="A29" s="246">
        <v>3</v>
      </c>
      <c r="B29" s="287" t="s">
        <v>54</v>
      </c>
      <c r="C29" s="267"/>
      <c r="D29" s="267"/>
      <c r="E29" s="267"/>
      <c r="F29" s="267"/>
      <c r="G29" s="267"/>
      <c r="H29" s="53"/>
    </row>
    <row r="30" spans="1:8" ht="12.75">
      <c r="A30" s="286"/>
      <c r="B30" s="288"/>
      <c r="C30" s="259"/>
      <c r="D30" s="259"/>
      <c r="E30" s="259"/>
      <c r="F30" s="259"/>
      <c r="G30" s="259"/>
      <c r="H30" s="50"/>
    </row>
    <row r="31" spans="1:8" ht="12.75">
      <c r="A31" s="286"/>
      <c r="B31" s="288" t="s">
        <v>55</v>
      </c>
      <c r="C31" s="259"/>
      <c r="D31" s="259"/>
      <c r="E31" s="259"/>
      <c r="F31" s="259"/>
      <c r="G31" s="259"/>
      <c r="H31" s="50"/>
    </row>
    <row r="32" spans="1:8" ht="12.75">
      <c r="A32" s="286"/>
      <c r="B32" s="288"/>
      <c r="C32" s="259"/>
      <c r="D32" s="259"/>
      <c r="E32" s="259"/>
      <c r="F32" s="259"/>
      <c r="G32" s="259"/>
      <c r="H32" s="50"/>
    </row>
    <row r="33" spans="1:8" ht="13.5" thickBot="1">
      <c r="A33" s="51" t="s">
        <v>56</v>
      </c>
      <c r="B33" s="52"/>
      <c r="C33" s="260"/>
      <c r="D33" s="260"/>
      <c r="E33" s="260"/>
      <c r="F33" s="260"/>
      <c r="G33" s="260"/>
      <c r="H33" s="72">
        <f>SUM(H29:H32)</f>
        <v>0</v>
      </c>
    </row>
    <row r="34" spans="1:8" ht="12.75">
      <c r="A34" s="246">
        <v>4</v>
      </c>
      <c r="B34" s="287" t="s">
        <v>54</v>
      </c>
      <c r="C34" s="267"/>
      <c r="D34" s="267"/>
      <c r="E34" s="267"/>
      <c r="F34" s="267"/>
      <c r="G34" s="267"/>
      <c r="H34" s="53"/>
    </row>
    <row r="35" spans="1:8" ht="12.75">
      <c r="A35" s="286"/>
      <c r="B35" s="288"/>
      <c r="C35" s="259"/>
      <c r="D35" s="259"/>
      <c r="E35" s="259"/>
      <c r="F35" s="259"/>
      <c r="G35" s="259"/>
      <c r="H35" s="50"/>
    </row>
    <row r="36" spans="1:8" ht="12.75">
      <c r="A36" s="286"/>
      <c r="B36" s="288" t="s">
        <v>55</v>
      </c>
      <c r="C36" s="259"/>
      <c r="D36" s="259"/>
      <c r="E36" s="259"/>
      <c r="F36" s="259"/>
      <c r="G36" s="259"/>
      <c r="H36" s="50"/>
    </row>
    <row r="37" spans="1:8" ht="12.75">
      <c r="A37" s="286"/>
      <c r="B37" s="288"/>
      <c r="C37" s="259"/>
      <c r="D37" s="259"/>
      <c r="E37" s="259"/>
      <c r="F37" s="259"/>
      <c r="G37" s="259"/>
      <c r="H37" s="50"/>
    </row>
    <row r="38" spans="1:8" ht="13.5" thickBot="1">
      <c r="A38" s="51" t="s">
        <v>56</v>
      </c>
      <c r="B38" s="52"/>
      <c r="C38" s="260"/>
      <c r="D38" s="260"/>
      <c r="E38" s="260"/>
      <c r="F38" s="260"/>
      <c r="G38" s="260"/>
      <c r="H38" s="72">
        <f>SUM(H34:H37)</f>
        <v>0</v>
      </c>
    </row>
    <row r="39" spans="1:8" ht="12.75">
      <c r="A39" s="246">
        <v>5</v>
      </c>
      <c r="B39" s="287" t="s">
        <v>54</v>
      </c>
      <c r="C39" s="267"/>
      <c r="D39" s="267"/>
      <c r="E39" s="267"/>
      <c r="F39" s="267"/>
      <c r="G39" s="267"/>
      <c r="H39" s="53"/>
    </row>
    <row r="40" spans="1:8" ht="12.75">
      <c r="A40" s="286"/>
      <c r="B40" s="288"/>
      <c r="C40" s="259"/>
      <c r="D40" s="259"/>
      <c r="E40" s="259"/>
      <c r="F40" s="259"/>
      <c r="G40" s="259"/>
      <c r="H40" s="50"/>
    </row>
    <row r="41" spans="1:8" ht="12.75">
      <c r="A41" s="286"/>
      <c r="B41" s="288" t="s">
        <v>55</v>
      </c>
      <c r="C41" s="259"/>
      <c r="D41" s="259"/>
      <c r="E41" s="259"/>
      <c r="F41" s="259"/>
      <c r="G41" s="259"/>
      <c r="H41" s="50"/>
    </row>
    <row r="42" spans="1:8" ht="12.75">
      <c r="A42" s="286"/>
      <c r="B42" s="288"/>
      <c r="C42" s="259"/>
      <c r="D42" s="259"/>
      <c r="E42" s="259"/>
      <c r="F42" s="259"/>
      <c r="G42" s="259"/>
      <c r="H42" s="50"/>
    </row>
    <row r="43" spans="1:8" ht="13.5" thickBot="1">
      <c r="A43" s="51" t="s">
        <v>56</v>
      </c>
      <c r="B43" s="52"/>
      <c r="C43" s="260"/>
      <c r="D43" s="260"/>
      <c r="E43" s="260"/>
      <c r="F43" s="260"/>
      <c r="G43" s="260"/>
      <c r="H43" s="72">
        <f>SUM(H39:H42)</f>
        <v>0</v>
      </c>
    </row>
    <row r="44" spans="1:8" ht="12.75">
      <c r="A44" s="246">
        <v>6</v>
      </c>
      <c r="B44" s="287" t="s">
        <v>54</v>
      </c>
      <c r="C44" s="267"/>
      <c r="D44" s="267"/>
      <c r="E44" s="267"/>
      <c r="F44" s="267"/>
      <c r="G44" s="267"/>
      <c r="H44" s="53"/>
    </row>
    <row r="45" spans="1:8" ht="12.75">
      <c r="A45" s="286"/>
      <c r="B45" s="288"/>
      <c r="C45" s="259"/>
      <c r="D45" s="259"/>
      <c r="E45" s="259"/>
      <c r="F45" s="259"/>
      <c r="G45" s="259"/>
      <c r="H45" s="50"/>
    </row>
    <row r="46" spans="1:8" ht="12.75">
      <c r="A46" s="286"/>
      <c r="B46" s="288" t="s">
        <v>55</v>
      </c>
      <c r="C46" s="259"/>
      <c r="D46" s="259"/>
      <c r="E46" s="259"/>
      <c r="F46" s="259"/>
      <c r="G46" s="259"/>
      <c r="H46" s="50"/>
    </row>
    <row r="47" spans="1:8" ht="12.75">
      <c r="A47" s="286"/>
      <c r="B47" s="288"/>
      <c r="C47" s="259"/>
      <c r="D47" s="259"/>
      <c r="E47" s="259"/>
      <c r="F47" s="259"/>
      <c r="G47" s="259"/>
      <c r="H47" s="50"/>
    </row>
    <row r="48" spans="1:8" ht="13.5" thickBot="1">
      <c r="A48" s="51" t="s">
        <v>56</v>
      </c>
      <c r="B48" s="52"/>
      <c r="C48" s="260"/>
      <c r="D48" s="260"/>
      <c r="E48" s="260"/>
      <c r="F48" s="260"/>
      <c r="G48" s="260"/>
      <c r="H48" s="72">
        <f>SUM(H44:H47)</f>
        <v>0</v>
      </c>
    </row>
    <row r="49" spans="1:8" ht="12.75">
      <c r="A49" s="45"/>
      <c r="B49" s="45"/>
      <c r="C49" s="54"/>
      <c r="D49" s="54"/>
      <c r="E49" s="54"/>
      <c r="F49" s="54"/>
      <c r="G49" s="54"/>
      <c r="H49" s="55"/>
    </row>
    <row r="50" spans="1:8" ht="12.75">
      <c r="A50" s="45"/>
      <c r="B50" s="45"/>
      <c r="C50" s="54"/>
      <c r="D50" s="54"/>
      <c r="E50" s="54"/>
      <c r="F50" s="54"/>
      <c r="G50" s="54"/>
      <c r="H50" s="55"/>
    </row>
    <row r="51" spans="1:8" ht="12.75">
      <c r="A51" s="45"/>
      <c r="B51" s="45"/>
      <c r="C51" s="54"/>
      <c r="D51" s="54"/>
      <c r="E51" s="54"/>
      <c r="F51" s="54"/>
      <c r="G51" s="54"/>
      <c r="H51" s="55"/>
    </row>
    <row r="52" spans="1:8" ht="12.75">
      <c r="A52" s="45"/>
      <c r="B52" s="45"/>
      <c r="C52" s="54"/>
      <c r="D52" s="54"/>
      <c r="E52" s="54"/>
      <c r="F52" s="54"/>
      <c r="G52" s="54"/>
      <c r="H52" s="55"/>
    </row>
    <row r="53" spans="1:8" ht="12.75">
      <c r="A53" s="45"/>
      <c r="B53" s="45"/>
      <c r="C53" s="54"/>
      <c r="D53" s="54"/>
      <c r="E53" s="54"/>
      <c r="F53" s="54"/>
      <c r="G53" s="54"/>
      <c r="H53" s="55"/>
    </row>
    <row r="54" spans="1:8" ht="12.75">
      <c r="A54" s="45"/>
      <c r="B54" s="45"/>
      <c r="C54" s="54"/>
      <c r="D54" s="54"/>
      <c r="E54" s="54"/>
      <c r="F54" s="54"/>
      <c r="G54" s="54"/>
      <c r="H54" s="55"/>
    </row>
    <row r="55" spans="1:8" ht="12.75">
      <c r="A55" s="45"/>
      <c r="B55" s="45"/>
      <c r="C55" s="54"/>
      <c r="D55" s="54"/>
      <c r="E55" s="54"/>
      <c r="F55" s="54"/>
      <c r="G55" s="54"/>
      <c r="H55" s="55"/>
    </row>
    <row r="56" spans="1:8" ht="12.75">
      <c r="A56" s="45"/>
      <c r="B56" s="45"/>
      <c r="C56" s="54"/>
      <c r="D56" s="54"/>
      <c r="E56" s="54"/>
      <c r="F56" s="54"/>
      <c r="G56" s="54"/>
      <c r="H56" s="55"/>
    </row>
    <row r="57" spans="1:8" ht="13.5" thickBot="1">
      <c r="A57" s="45"/>
      <c r="B57" s="45"/>
      <c r="C57" s="54"/>
      <c r="D57" s="54"/>
      <c r="E57" s="54"/>
      <c r="F57" s="54"/>
      <c r="G57" s="54"/>
      <c r="H57" s="55"/>
    </row>
    <row r="58" spans="1:8" ht="12.75">
      <c r="A58" s="246">
        <v>7</v>
      </c>
      <c r="B58" s="287" t="s">
        <v>54</v>
      </c>
      <c r="C58" s="267"/>
      <c r="D58" s="267"/>
      <c r="E58" s="267"/>
      <c r="F58" s="267"/>
      <c r="G58" s="267"/>
      <c r="H58" s="53"/>
    </row>
    <row r="59" spans="1:8" ht="12.75">
      <c r="A59" s="286"/>
      <c r="B59" s="288"/>
      <c r="C59" s="259"/>
      <c r="D59" s="259"/>
      <c r="E59" s="259"/>
      <c r="F59" s="259"/>
      <c r="G59" s="259"/>
      <c r="H59" s="50"/>
    </row>
    <row r="60" spans="1:8" ht="12.75">
      <c r="A60" s="286"/>
      <c r="B60" s="288" t="s">
        <v>55</v>
      </c>
      <c r="C60" s="259"/>
      <c r="D60" s="259"/>
      <c r="E60" s="259"/>
      <c r="F60" s="259"/>
      <c r="G60" s="259"/>
      <c r="H60" s="50"/>
    </row>
    <row r="61" spans="1:8" ht="12.75">
      <c r="A61" s="286"/>
      <c r="B61" s="288"/>
      <c r="C61" s="259"/>
      <c r="D61" s="259"/>
      <c r="E61" s="259"/>
      <c r="F61" s="259"/>
      <c r="G61" s="259"/>
      <c r="H61" s="50"/>
    </row>
    <row r="62" spans="1:8" ht="13.5" thickBot="1">
      <c r="A62" s="56" t="s">
        <v>56</v>
      </c>
      <c r="B62" s="52"/>
      <c r="C62" s="260"/>
      <c r="D62" s="260"/>
      <c r="E62" s="260"/>
      <c r="F62" s="260"/>
      <c r="G62" s="260"/>
      <c r="H62" s="72">
        <f>SUM(H58:H61)</f>
        <v>0</v>
      </c>
    </row>
    <row r="63" spans="1:8" ht="12.75">
      <c r="A63" s="246">
        <v>8</v>
      </c>
      <c r="B63" s="287" t="s">
        <v>54</v>
      </c>
      <c r="C63" s="267"/>
      <c r="D63" s="267"/>
      <c r="E63" s="267"/>
      <c r="F63" s="267"/>
      <c r="G63" s="267"/>
      <c r="H63" s="53"/>
    </row>
    <row r="64" spans="1:8" ht="12.75">
      <c r="A64" s="286"/>
      <c r="B64" s="288"/>
      <c r="C64" s="259"/>
      <c r="D64" s="259"/>
      <c r="E64" s="259"/>
      <c r="F64" s="259"/>
      <c r="G64" s="259"/>
      <c r="H64" s="50"/>
    </row>
    <row r="65" spans="1:8" ht="12.75">
      <c r="A65" s="286"/>
      <c r="B65" s="288" t="s">
        <v>55</v>
      </c>
      <c r="C65" s="259"/>
      <c r="D65" s="259"/>
      <c r="E65" s="259"/>
      <c r="F65" s="259"/>
      <c r="G65" s="259"/>
      <c r="H65" s="50"/>
    </row>
    <row r="66" spans="1:8" ht="12.75">
      <c r="A66" s="286"/>
      <c r="B66" s="288"/>
      <c r="C66" s="259"/>
      <c r="D66" s="259"/>
      <c r="E66" s="259"/>
      <c r="F66" s="259"/>
      <c r="G66" s="259"/>
      <c r="H66" s="50"/>
    </row>
    <row r="67" spans="1:8" ht="13.5" thickBot="1">
      <c r="A67" s="51" t="s">
        <v>56</v>
      </c>
      <c r="B67" s="52"/>
      <c r="C67" s="260"/>
      <c r="D67" s="260"/>
      <c r="E67" s="260"/>
      <c r="F67" s="260"/>
      <c r="G67" s="260"/>
      <c r="H67" s="72">
        <f>SUM(H63:H66)</f>
        <v>0</v>
      </c>
    </row>
    <row r="68" spans="1:8" ht="12.75">
      <c r="A68" s="246">
        <v>9</v>
      </c>
      <c r="B68" s="287" t="s">
        <v>54</v>
      </c>
      <c r="C68" s="267"/>
      <c r="D68" s="267"/>
      <c r="E68" s="267"/>
      <c r="F68" s="267"/>
      <c r="G68" s="267"/>
      <c r="H68" s="53"/>
    </row>
    <row r="69" spans="1:8" ht="12.75">
      <c r="A69" s="286"/>
      <c r="B69" s="288"/>
      <c r="C69" s="259"/>
      <c r="D69" s="259"/>
      <c r="E69" s="259"/>
      <c r="F69" s="259"/>
      <c r="G69" s="259"/>
      <c r="H69" s="50"/>
    </row>
    <row r="70" spans="1:8" ht="12.75">
      <c r="A70" s="286"/>
      <c r="B70" s="288" t="s">
        <v>55</v>
      </c>
      <c r="C70" s="259"/>
      <c r="D70" s="259"/>
      <c r="E70" s="259"/>
      <c r="F70" s="259"/>
      <c r="G70" s="259"/>
      <c r="H70" s="50"/>
    </row>
    <row r="71" spans="1:8" ht="12.75">
      <c r="A71" s="286"/>
      <c r="B71" s="288"/>
      <c r="C71" s="259"/>
      <c r="D71" s="259"/>
      <c r="E71" s="259"/>
      <c r="F71" s="259"/>
      <c r="G71" s="259"/>
      <c r="H71" s="50"/>
    </row>
    <row r="72" spans="1:8" ht="13.5" thickBot="1">
      <c r="A72" s="51" t="s">
        <v>56</v>
      </c>
      <c r="B72" s="52"/>
      <c r="C72" s="260"/>
      <c r="D72" s="260"/>
      <c r="E72" s="260"/>
      <c r="F72" s="260"/>
      <c r="G72" s="260"/>
      <c r="H72" s="72">
        <f>SUM(H68:H71)</f>
        <v>0</v>
      </c>
    </row>
    <row r="73" spans="1:8" ht="12.75">
      <c r="A73" s="290">
        <v>10</v>
      </c>
      <c r="B73" s="289" t="s">
        <v>54</v>
      </c>
      <c r="C73" s="285"/>
      <c r="D73" s="285"/>
      <c r="E73" s="285"/>
      <c r="F73" s="285"/>
      <c r="G73" s="285"/>
      <c r="H73" s="49"/>
    </row>
    <row r="74" spans="1:8" ht="12.75">
      <c r="A74" s="286"/>
      <c r="B74" s="288"/>
      <c r="C74" s="259"/>
      <c r="D74" s="259"/>
      <c r="E74" s="259"/>
      <c r="F74" s="259"/>
      <c r="G74" s="259"/>
      <c r="H74" s="50"/>
    </row>
    <row r="75" spans="1:8" ht="12.75">
      <c r="A75" s="286"/>
      <c r="B75" s="288" t="s">
        <v>55</v>
      </c>
      <c r="C75" s="259"/>
      <c r="D75" s="259"/>
      <c r="E75" s="259"/>
      <c r="F75" s="259"/>
      <c r="G75" s="259"/>
      <c r="H75" s="50"/>
    </row>
    <row r="76" spans="1:8" ht="12.75">
      <c r="A76" s="286"/>
      <c r="B76" s="288"/>
      <c r="C76" s="259"/>
      <c r="D76" s="259"/>
      <c r="E76" s="259"/>
      <c r="F76" s="259"/>
      <c r="G76" s="259"/>
      <c r="H76" s="50"/>
    </row>
    <row r="77" spans="1:8" ht="13.5" thickBot="1">
      <c r="A77" s="51" t="s">
        <v>56</v>
      </c>
      <c r="B77" s="52"/>
      <c r="C77" s="260"/>
      <c r="D77" s="260"/>
      <c r="E77" s="260"/>
      <c r="F77" s="260"/>
      <c r="G77" s="260"/>
      <c r="H77" s="72">
        <f>SUM(H73:H76)</f>
        <v>0</v>
      </c>
    </row>
    <row r="78" spans="1:8" ht="12.75">
      <c r="A78" s="246">
        <v>11</v>
      </c>
      <c r="B78" s="287" t="s">
        <v>54</v>
      </c>
      <c r="C78" s="267"/>
      <c r="D78" s="267"/>
      <c r="E78" s="267"/>
      <c r="F78" s="267"/>
      <c r="G78" s="267"/>
      <c r="H78" s="53"/>
    </row>
    <row r="79" spans="1:8" ht="12.75">
      <c r="A79" s="286"/>
      <c r="B79" s="288"/>
      <c r="C79" s="259"/>
      <c r="D79" s="259"/>
      <c r="E79" s="259"/>
      <c r="F79" s="259"/>
      <c r="G79" s="259"/>
      <c r="H79" s="50"/>
    </row>
    <row r="80" spans="1:8" ht="12.75">
      <c r="A80" s="286"/>
      <c r="B80" s="288" t="s">
        <v>55</v>
      </c>
      <c r="C80" s="259"/>
      <c r="D80" s="259"/>
      <c r="E80" s="259"/>
      <c r="F80" s="259"/>
      <c r="G80" s="259"/>
      <c r="H80" s="50"/>
    </row>
    <row r="81" spans="1:8" ht="12.75">
      <c r="A81" s="286"/>
      <c r="B81" s="288"/>
      <c r="C81" s="259"/>
      <c r="D81" s="259"/>
      <c r="E81" s="259"/>
      <c r="F81" s="259"/>
      <c r="G81" s="259"/>
      <c r="H81" s="50"/>
    </row>
    <row r="82" spans="1:8" ht="13.5" thickBot="1">
      <c r="A82" s="51" t="s">
        <v>56</v>
      </c>
      <c r="B82" s="52"/>
      <c r="C82" s="260"/>
      <c r="D82" s="260"/>
      <c r="E82" s="260"/>
      <c r="F82" s="260"/>
      <c r="G82" s="260"/>
      <c r="H82" s="72">
        <f>SUM(H78:H81)</f>
        <v>0</v>
      </c>
    </row>
    <row r="83" spans="1:8" ht="12.75">
      <c r="A83" s="246">
        <v>12</v>
      </c>
      <c r="B83" s="287" t="s">
        <v>54</v>
      </c>
      <c r="C83" s="267"/>
      <c r="D83" s="267"/>
      <c r="E83" s="267"/>
      <c r="F83" s="267"/>
      <c r="G83" s="267"/>
      <c r="H83" s="53"/>
    </row>
    <row r="84" spans="1:8" ht="12.75">
      <c r="A84" s="286"/>
      <c r="B84" s="288"/>
      <c r="C84" s="259"/>
      <c r="D84" s="259"/>
      <c r="E84" s="259"/>
      <c r="F84" s="259"/>
      <c r="G84" s="259"/>
      <c r="H84" s="50"/>
    </row>
    <row r="85" spans="1:8" ht="12.75">
      <c r="A85" s="286"/>
      <c r="B85" s="288" t="s">
        <v>55</v>
      </c>
      <c r="C85" s="259"/>
      <c r="D85" s="259"/>
      <c r="E85" s="259"/>
      <c r="F85" s="259"/>
      <c r="G85" s="259"/>
      <c r="H85" s="50"/>
    </row>
    <row r="86" spans="1:8" ht="12.75">
      <c r="A86" s="286"/>
      <c r="B86" s="288"/>
      <c r="C86" s="259"/>
      <c r="D86" s="259"/>
      <c r="E86" s="259"/>
      <c r="F86" s="259"/>
      <c r="G86" s="259"/>
      <c r="H86" s="50"/>
    </row>
    <row r="87" spans="1:8" ht="13.5" thickBot="1">
      <c r="A87" s="51" t="s">
        <v>56</v>
      </c>
      <c r="B87" s="52"/>
      <c r="C87" s="260"/>
      <c r="D87" s="260"/>
      <c r="E87" s="260"/>
      <c r="F87" s="260"/>
      <c r="G87" s="260"/>
      <c r="H87" s="72">
        <f>SUM(H83:H86)</f>
        <v>0</v>
      </c>
    </row>
    <row r="88" spans="1:8" ht="12.75">
      <c r="A88" s="246">
        <v>13</v>
      </c>
      <c r="B88" s="287" t="s">
        <v>54</v>
      </c>
      <c r="C88" s="267"/>
      <c r="D88" s="267"/>
      <c r="E88" s="267"/>
      <c r="F88" s="267"/>
      <c r="G88" s="267"/>
      <c r="H88" s="53"/>
    </row>
    <row r="89" spans="1:8" ht="12.75">
      <c r="A89" s="286"/>
      <c r="B89" s="288"/>
      <c r="C89" s="259"/>
      <c r="D89" s="259"/>
      <c r="E89" s="259"/>
      <c r="F89" s="259"/>
      <c r="G89" s="259"/>
      <c r="H89" s="50"/>
    </row>
    <row r="90" spans="1:8" ht="12.75">
      <c r="A90" s="286"/>
      <c r="B90" s="288" t="s">
        <v>55</v>
      </c>
      <c r="C90" s="259"/>
      <c r="D90" s="259"/>
      <c r="E90" s="259"/>
      <c r="F90" s="259"/>
      <c r="G90" s="259"/>
      <c r="H90" s="50"/>
    </row>
    <row r="91" spans="1:8" ht="12.75">
      <c r="A91" s="286"/>
      <c r="B91" s="288"/>
      <c r="C91" s="259"/>
      <c r="D91" s="259"/>
      <c r="E91" s="259"/>
      <c r="F91" s="259"/>
      <c r="G91" s="259"/>
      <c r="H91" s="50"/>
    </row>
    <row r="92" spans="1:8" ht="13.5" thickBot="1">
      <c r="A92" s="51" t="s">
        <v>56</v>
      </c>
      <c r="B92" s="52"/>
      <c r="C92" s="260"/>
      <c r="D92" s="260"/>
      <c r="E92" s="260"/>
      <c r="F92" s="260"/>
      <c r="G92" s="260"/>
      <c r="H92" s="72">
        <f>SUM(H88:H91)</f>
        <v>0</v>
      </c>
    </row>
    <row r="93" spans="1:8" ht="12.75">
      <c r="A93" s="246">
        <v>14</v>
      </c>
      <c r="B93" s="287" t="s">
        <v>54</v>
      </c>
      <c r="C93" s="267"/>
      <c r="D93" s="267"/>
      <c r="E93" s="267"/>
      <c r="F93" s="267"/>
      <c r="G93" s="267"/>
      <c r="H93" s="53"/>
    </row>
    <row r="94" spans="1:8" ht="12.75">
      <c r="A94" s="286"/>
      <c r="B94" s="288"/>
      <c r="C94" s="259"/>
      <c r="D94" s="259"/>
      <c r="E94" s="259"/>
      <c r="F94" s="259"/>
      <c r="G94" s="259"/>
      <c r="H94" s="50"/>
    </row>
    <row r="95" spans="1:8" ht="12.75">
      <c r="A95" s="286"/>
      <c r="B95" s="288" t="s">
        <v>55</v>
      </c>
      <c r="C95" s="259"/>
      <c r="D95" s="259"/>
      <c r="E95" s="259"/>
      <c r="F95" s="259"/>
      <c r="G95" s="259"/>
      <c r="H95" s="50"/>
    </row>
    <row r="96" spans="1:8" ht="12.75">
      <c r="A96" s="286"/>
      <c r="B96" s="288"/>
      <c r="C96" s="259"/>
      <c r="D96" s="259"/>
      <c r="E96" s="259"/>
      <c r="F96" s="259"/>
      <c r="G96" s="259"/>
      <c r="H96" s="50"/>
    </row>
    <row r="97" spans="1:8" ht="13.5" thickBot="1">
      <c r="A97" s="51" t="s">
        <v>56</v>
      </c>
      <c r="B97" s="52"/>
      <c r="C97" s="260"/>
      <c r="D97" s="260"/>
      <c r="E97" s="260"/>
      <c r="F97" s="260"/>
      <c r="G97" s="260"/>
      <c r="H97" s="72">
        <f>SUM(H93:H96)</f>
        <v>0</v>
      </c>
    </row>
    <row r="98" spans="1:8" ht="12.75">
      <c r="A98" s="246">
        <v>15</v>
      </c>
      <c r="B98" s="287" t="s">
        <v>54</v>
      </c>
      <c r="C98" s="267"/>
      <c r="D98" s="267"/>
      <c r="E98" s="267"/>
      <c r="F98" s="267"/>
      <c r="G98" s="267"/>
      <c r="H98" s="53"/>
    </row>
    <row r="99" spans="1:8" ht="12.75">
      <c r="A99" s="286"/>
      <c r="B99" s="288"/>
      <c r="C99" s="259"/>
      <c r="D99" s="259"/>
      <c r="E99" s="259"/>
      <c r="F99" s="259"/>
      <c r="G99" s="259"/>
      <c r="H99" s="50"/>
    </row>
    <row r="100" spans="1:8" ht="12.75">
      <c r="A100" s="286"/>
      <c r="B100" s="288" t="s">
        <v>55</v>
      </c>
      <c r="C100" s="259"/>
      <c r="D100" s="259"/>
      <c r="E100" s="259"/>
      <c r="F100" s="259"/>
      <c r="G100" s="259"/>
      <c r="H100" s="50"/>
    </row>
    <row r="101" spans="1:8" ht="12.75">
      <c r="A101" s="286"/>
      <c r="B101" s="288"/>
      <c r="C101" s="259"/>
      <c r="D101" s="259"/>
      <c r="E101" s="259"/>
      <c r="F101" s="259"/>
      <c r="G101" s="259"/>
      <c r="H101" s="50"/>
    </row>
    <row r="102" spans="1:8" ht="13.5" thickBot="1">
      <c r="A102" s="57" t="s">
        <v>56</v>
      </c>
      <c r="B102" s="58"/>
      <c r="C102" s="284"/>
      <c r="D102" s="284"/>
      <c r="E102" s="284"/>
      <c r="F102" s="284"/>
      <c r="G102" s="284"/>
      <c r="H102" s="73">
        <f>SUM(H98:H101)</f>
        <v>0</v>
      </c>
    </row>
    <row r="103" spans="1:8" ht="12.75">
      <c r="A103" s="246">
        <v>16</v>
      </c>
      <c r="B103" s="287" t="s">
        <v>54</v>
      </c>
      <c r="C103" s="267"/>
      <c r="D103" s="267"/>
      <c r="E103" s="267"/>
      <c r="F103" s="267"/>
      <c r="G103" s="267"/>
      <c r="H103" s="53"/>
    </row>
    <row r="104" spans="1:8" ht="12.75">
      <c r="A104" s="286"/>
      <c r="B104" s="288"/>
      <c r="C104" s="259"/>
      <c r="D104" s="259"/>
      <c r="E104" s="259"/>
      <c r="F104" s="259"/>
      <c r="G104" s="259"/>
      <c r="H104" s="50"/>
    </row>
    <row r="105" spans="1:8" ht="12.75">
      <c r="A105" s="286"/>
      <c r="B105" s="288" t="s">
        <v>55</v>
      </c>
      <c r="C105" s="259"/>
      <c r="D105" s="259"/>
      <c r="E105" s="259"/>
      <c r="F105" s="259"/>
      <c r="G105" s="259"/>
      <c r="H105" s="50"/>
    </row>
    <row r="106" spans="1:8" ht="12.75">
      <c r="A106" s="286"/>
      <c r="B106" s="288"/>
      <c r="C106" s="259"/>
      <c r="D106" s="259"/>
      <c r="E106" s="259"/>
      <c r="F106" s="259"/>
      <c r="G106" s="259"/>
      <c r="H106" s="50"/>
    </row>
    <row r="107" spans="1:8" ht="13.5" thickBot="1">
      <c r="A107" s="51" t="s">
        <v>56</v>
      </c>
      <c r="B107" s="52"/>
      <c r="C107" s="260"/>
      <c r="D107" s="260"/>
      <c r="E107" s="260"/>
      <c r="F107" s="260"/>
      <c r="G107" s="260"/>
      <c r="H107" s="72">
        <f>SUM(H103:H106)</f>
        <v>0</v>
      </c>
    </row>
    <row r="108" spans="1:8" ht="12.75">
      <c r="A108" s="45"/>
      <c r="B108" s="45"/>
      <c r="C108" s="54"/>
      <c r="D108" s="54"/>
      <c r="E108" s="54"/>
      <c r="F108" s="54"/>
      <c r="G108" s="54"/>
      <c r="H108" s="55"/>
    </row>
    <row r="109" spans="1:8" ht="12.75">
      <c r="A109" s="45"/>
      <c r="B109" s="45"/>
      <c r="C109" s="54"/>
      <c r="D109" s="54"/>
      <c r="E109" s="54"/>
      <c r="F109" s="54"/>
      <c r="G109" s="54"/>
      <c r="H109" s="55"/>
    </row>
    <row r="110" spans="1:8" ht="12.75">
      <c r="A110" s="45"/>
      <c r="B110" s="45"/>
      <c r="C110" s="54"/>
      <c r="D110" s="54"/>
      <c r="E110" s="54"/>
      <c r="F110" s="54"/>
      <c r="G110" s="54"/>
      <c r="H110" s="55"/>
    </row>
    <row r="111" spans="1:8" ht="12.75">
      <c r="A111" s="45"/>
      <c r="B111" s="45"/>
      <c r="C111" s="54"/>
      <c r="D111" s="54"/>
      <c r="E111" s="54"/>
      <c r="F111" s="54"/>
      <c r="G111" s="54"/>
      <c r="H111" s="55"/>
    </row>
    <row r="112" spans="1:8" ht="12.75">
      <c r="A112" s="45"/>
      <c r="B112" s="45"/>
      <c r="C112" s="54"/>
      <c r="D112" s="54"/>
      <c r="E112" s="54"/>
      <c r="F112" s="54"/>
      <c r="G112" s="54"/>
      <c r="H112" s="55"/>
    </row>
    <row r="113" spans="1:8" ht="12.75">
      <c r="A113" s="45"/>
      <c r="B113" s="45"/>
      <c r="C113" s="54"/>
      <c r="D113" s="54"/>
      <c r="E113" s="54"/>
      <c r="F113" s="54"/>
      <c r="G113" s="54"/>
      <c r="H113" s="55"/>
    </row>
    <row r="114" spans="1:8" ht="12.75">
      <c r="A114" s="45"/>
      <c r="B114" s="45"/>
      <c r="C114" s="54"/>
      <c r="D114" s="54"/>
      <c r="E114" s="54"/>
      <c r="F114" s="54"/>
      <c r="G114" s="54"/>
      <c r="H114" s="55"/>
    </row>
    <row r="115" spans="1:8" ht="13.5" thickBot="1">
      <c r="A115" s="45"/>
      <c r="B115" s="45"/>
      <c r="C115" s="54"/>
      <c r="D115" s="54"/>
      <c r="E115" s="54"/>
      <c r="F115" s="54"/>
      <c r="G115" s="54"/>
      <c r="H115" s="55"/>
    </row>
    <row r="116" spans="1:8" ht="12.75">
      <c r="A116" s="246">
        <v>17</v>
      </c>
      <c r="B116" s="287" t="s">
        <v>54</v>
      </c>
      <c r="C116" s="267"/>
      <c r="D116" s="267"/>
      <c r="E116" s="267"/>
      <c r="F116" s="267"/>
      <c r="G116" s="267"/>
      <c r="H116" s="53"/>
    </row>
    <row r="117" spans="1:8" ht="12.75">
      <c r="A117" s="286"/>
      <c r="B117" s="288"/>
      <c r="C117" s="259"/>
      <c r="D117" s="259"/>
      <c r="E117" s="259"/>
      <c r="F117" s="259"/>
      <c r="G117" s="259"/>
      <c r="H117" s="50"/>
    </row>
    <row r="118" spans="1:8" ht="12.75">
      <c r="A118" s="286"/>
      <c r="B118" s="288" t="s">
        <v>55</v>
      </c>
      <c r="C118" s="259"/>
      <c r="D118" s="259"/>
      <c r="E118" s="259"/>
      <c r="F118" s="259"/>
      <c r="G118" s="259"/>
      <c r="H118" s="50"/>
    </row>
    <row r="119" spans="1:8" ht="12.75">
      <c r="A119" s="286"/>
      <c r="B119" s="288"/>
      <c r="C119" s="259"/>
      <c r="D119" s="259"/>
      <c r="E119" s="259"/>
      <c r="F119" s="259"/>
      <c r="G119" s="259"/>
      <c r="H119" s="50"/>
    </row>
    <row r="120" spans="1:8" ht="13.5" thickBot="1">
      <c r="A120" s="51" t="s">
        <v>56</v>
      </c>
      <c r="B120" s="52"/>
      <c r="C120" s="260"/>
      <c r="D120" s="260"/>
      <c r="E120" s="260"/>
      <c r="F120" s="260"/>
      <c r="G120" s="260"/>
      <c r="H120" s="72">
        <f>SUM(H116:H119)</f>
        <v>0</v>
      </c>
    </row>
    <row r="121" spans="1:8" ht="12.75">
      <c r="A121" s="246">
        <v>18</v>
      </c>
      <c r="B121" s="287" t="s">
        <v>54</v>
      </c>
      <c r="C121" s="267"/>
      <c r="D121" s="267"/>
      <c r="E121" s="267"/>
      <c r="F121" s="267"/>
      <c r="G121" s="267"/>
      <c r="H121" s="53"/>
    </row>
    <row r="122" spans="1:8" ht="12.75">
      <c r="A122" s="286"/>
      <c r="B122" s="288"/>
      <c r="C122" s="259"/>
      <c r="D122" s="259"/>
      <c r="E122" s="259"/>
      <c r="F122" s="259"/>
      <c r="G122" s="259"/>
      <c r="H122" s="50"/>
    </row>
    <row r="123" spans="1:8" ht="12.75">
      <c r="A123" s="286"/>
      <c r="B123" s="288" t="s">
        <v>55</v>
      </c>
      <c r="C123" s="259"/>
      <c r="D123" s="259"/>
      <c r="E123" s="259"/>
      <c r="F123" s="259"/>
      <c r="G123" s="259"/>
      <c r="H123" s="50"/>
    </row>
    <row r="124" spans="1:8" ht="12.75">
      <c r="A124" s="286"/>
      <c r="B124" s="288"/>
      <c r="C124" s="259"/>
      <c r="D124" s="259"/>
      <c r="E124" s="259"/>
      <c r="F124" s="259"/>
      <c r="G124" s="259"/>
      <c r="H124" s="50"/>
    </row>
    <row r="125" spans="1:8" ht="13.5" thickBot="1">
      <c r="A125" s="51" t="s">
        <v>56</v>
      </c>
      <c r="B125" s="52"/>
      <c r="C125" s="260"/>
      <c r="D125" s="260"/>
      <c r="E125" s="260"/>
      <c r="F125" s="260"/>
      <c r="G125" s="260"/>
      <c r="H125" s="72">
        <f>SUM(H121:H124)</f>
        <v>0</v>
      </c>
    </row>
    <row r="126" spans="1:8" ht="12.75">
      <c r="A126" s="246">
        <v>19</v>
      </c>
      <c r="B126" s="287" t="s">
        <v>54</v>
      </c>
      <c r="C126" s="267"/>
      <c r="D126" s="267"/>
      <c r="E126" s="267"/>
      <c r="F126" s="267"/>
      <c r="G126" s="267"/>
      <c r="H126" s="53"/>
    </row>
    <row r="127" spans="1:8" ht="12.75">
      <c r="A127" s="286"/>
      <c r="B127" s="288"/>
      <c r="C127" s="259"/>
      <c r="D127" s="259"/>
      <c r="E127" s="259"/>
      <c r="F127" s="259"/>
      <c r="G127" s="259"/>
      <c r="H127" s="50"/>
    </row>
    <row r="128" spans="1:8" ht="12.75">
      <c r="A128" s="286"/>
      <c r="B128" s="288" t="s">
        <v>55</v>
      </c>
      <c r="C128" s="259"/>
      <c r="D128" s="259"/>
      <c r="E128" s="259"/>
      <c r="F128" s="259"/>
      <c r="G128" s="259"/>
      <c r="H128" s="50"/>
    </row>
    <row r="129" spans="1:8" ht="12.75">
      <c r="A129" s="286"/>
      <c r="B129" s="288"/>
      <c r="C129" s="259"/>
      <c r="D129" s="259"/>
      <c r="E129" s="259"/>
      <c r="F129" s="259"/>
      <c r="G129" s="259"/>
      <c r="H129" s="50"/>
    </row>
    <row r="130" spans="1:8" ht="13.5" thickBot="1">
      <c r="A130" s="51" t="s">
        <v>56</v>
      </c>
      <c r="B130" s="52"/>
      <c r="C130" s="260"/>
      <c r="D130" s="260"/>
      <c r="E130" s="260"/>
      <c r="F130" s="260"/>
      <c r="G130" s="260"/>
      <c r="H130" s="72">
        <f>SUM(H126:H129)</f>
        <v>0</v>
      </c>
    </row>
    <row r="131" spans="1:8" ht="12.75">
      <c r="A131" s="246">
        <v>20</v>
      </c>
      <c r="B131" s="287" t="s">
        <v>54</v>
      </c>
      <c r="C131" s="267"/>
      <c r="D131" s="267"/>
      <c r="E131" s="267"/>
      <c r="F131" s="267"/>
      <c r="G131" s="267"/>
      <c r="H131" s="53"/>
    </row>
    <row r="132" spans="1:8" ht="12.75">
      <c r="A132" s="286"/>
      <c r="B132" s="288"/>
      <c r="C132" s="259"/>
      <c r="D132" s="259"/>
      <c r="E132" s="259"/>
      <c r="F132" s="259"/>
      <c r="G132" s="259"/>
      <c r="H132" s="50"/>
    </row>
    <row r="133" spans="1:8" ht="12.75">
      <c r="A133" s="286"/>
      <c r="B133" s="288" t="s">
        <v>55</v>
      </c>
      <c r="C133" s="259"/>
      <c r="D133" s="259"/>
      <c r="E133" s="259"/>
      <c r="F133" s="259"/>
      <c r="G133" s="259"/>
      <c r="H133" s="50"/>
    </row>
    <row r="134" spans="1:8" ht="12.75">
      <c r="A134" s="286"/>
      <c r="B134" s="288"/>
      <c r="C134" s="259"/>
      <c r="D134" s="259"/>
      <c r="E134" s="259"/>
      <c r="F134" s="259"/>
      <c r="G134" s="259"/>
      <c r="H134" s="50"/>
    </row>
    <row r="135" spans="1:8" ht="13.5" thickBot="1">
      <c r="A135" s="51" t="s">
        <v>56</v>
      </c>
      <c r="B135" s="52"/>
      <c r="C135" s="260"/>
      <c r="D135" s="260"/>
      <c r="E135" s="260"/>
      <c r="F135" s="260"/>
      <c r="G135" s="260"/>
      <c r="H135" s="72">
        <f>SUM(H131:H134)</f>
        <v>0</v>
      </c>
    </row>
    <row r="136" spans="1:8" ht="12.75">
      <c r="A136" s="246">
        <v>21</v>
      </c>
      <c r="B136" s="287" t="s">
        <v>54</v>
      </c>
      <c r="C136" s="267"/>
      <c r="D136" s="267"/>
      <c r="E136" s="267"/>
      <c r="F136" s="267"/>
      <c r="G136" s="267"/>
      <c r="H136" s="53"/>
    </row>
    <row r="137" spans="1:8" ht="12.75">
      <c r="A137" s="286"/>
      <c r="B137" s="288"/>
      <c r="C137" s="259"/>
      <c r="D137" s="259"/>
      <c r="E137" s="259"/>
      <c r="F137" s="259"/>
      <c r="G137" s="259"/>
      <c r="H137" s="50"/>
    </row>
    <row r="138" spans="1:8" ht="12.75">
      <c r="A138" s="286"/>
      <c r="B138" s="288" t="s">
        <v>55</v>
      </c>
      <c r="C138" s="259"/>
      <c r="D138" s="259"/>
      <c r="E138" s="259"/>
      <c r="F138" s="259"/>
      <c r="G138" s="259"/>
      <c r="H138" s="50"/>
    </row>
    <row r="139" spans="1:8" ht="12.75">
      <c r="A139" s="286"/>
      <c r="B139" s="288"/>
      <c r="C139" s="259"/>
      <c r="D139" s="259"/>
      <c r="E139" s="259"/>
      <c r="F139" s="259"/>
      <c r="G139" s="259"/>
      <c r="H139" s="50"/>
    </row>
    <row r="140" spans="1:8" ht="13.5" thickBot="1">
      <c r="A140" s="51" t="s">
        <v>56</v>
      </c>
      <c r="B140" s="52"/>
      <c r="C140" s="260"/>
      <c r="D140" s="260"/>
      <c r="E140" s="260"/>
      <c r="F140" s="260"/>
      <c r="G140" s="260"/>
      <c r="H140" s="72">
        <f>SUM(H136:H139)</f>
        <v>0</v>
      </c>
    </row>
    <row r="141" spans="1:8" ht="12.75">
      <c r="A141" s="246">
        <v>22</v>
      </c>
      <c r="B141" s="287" t="s">
        <v>54</v>
      </c>
      <c r="C141" s="267"/>
      <c r="D141" s="267"/>
      <c r="E141" s="267"/>
      <c r="F141" s="267"/>
      <c r="G141" s="267"/>
      <c r="H141" s="53"/>
    </row>
    <row r="142" spans="1:8" ht="12.75">
      <c r="A142" s="286"/>
      <c r="B142" s="288"/>
      <c r="C142" s="259"/>
      <c r="D142" s="259"/>
      <c r="E142" s="259"/>
      <c r="F142" s="259"/>
      <c r="G142" s="259"/>
      <c r="H142" s="50"/>
    </row>
    <row r="143" spans="1:8" ht="12.75">
      <c r="A143" s="286"/>
      <c r="B143" s="288" t="s">
        <v>55</v>
      </c>
      <c r="C143" s="259"/>
      <c r="D143" s="259"/>
      <c r="E143" s="259"/>
      <c r="F143" s="259"/>
      <c r="G143" s="259"/>
      <c r="H143" s="50"/>
    </row>
    <row r="144" spans="1:8" ht="12.75">
      <c r="A144" s="286"/>
      <c r="B144" s="288"/>
      <c r="C144" s="259"/>
      <c r="D144" s="259"/>
      <c r="E144" s="259"/>
      <c r="F144" s="259"/>
      <c r="G144" s="259"/>
      <c r="H144" s="50"/>
    </row>
    <row r="145" spans="1:8" ht="13.5" thickBot="1">
      <c r="A145" s="51" t="s">
        <v>56</v>
      </c>
      <c r="B145" s="52"/>
      <c r="C145" s="260"/>
      <c r="D145" s="260"/>
      <c r="E145" s="260"/>
      <c r="F145" s="260"/>
      <c r="G145" s="260"/>
      <c r="H145" s="72">
        <f>SUM(H141:H144)</f>
        <v>0</v>
      </c>
    </row>
    <row r="146" spans="1:8" ht="12.75">
      <c r="A146" s="246">
        <v>23</v>
      </c>
      <c r="B146" s="287" t="s">
        <v>54</v>
      </c>
      <c r="C146" s="267"/>
      <c r="D146" s="267"/>
      <c r="E146" s="267"/>
      <c r="F146" s="267"/>
      <c r="G146" s="267"/>
      <c r="H146" s="53"/>
    </row>
    <row r="147" spans="1:8" ht="12.75">
      <c r="A147" s="286"/>
      <c r="B147" s="288"/>
      <c r="C147" s="259"/>
      <c r="D147" s="259"/>
      <c r="E147" s="259"/>
      <c r="F147" s="259"/>
      <c r="G147" s="259"/>
      <c r="H147" s="50"/>
    </row>
    <row r="148" spans="1:8" ht="12.75">
      <c r="A148" s="286"/>
      <c r="B148" s="288" t="s">
        <v>55</v>
      </c>
      <c r="C148" s="259"/>
      <c r="D148" s="259"/>
      <c r="E148" s="259"/>
      <c r="F148" s="259"/>
      <c r="G148" s="259"/>
      <c r="H148" s="50"/>
    </row>
    <row r="149" spans="1:8" ht="12.75">
      <c r="A149" s="286"/>
      <c r="B149" s="288"/>
      <c r="C149" s="259"/>
      <c r="D149" s="259"/>
      <c r="E149" s="259"/>
      <c r="F149" s="259"/>
      <c r="G149" s="259"/>
      <c r="H149" s="50"/>
    </row>
    <row r="150" spans="1:8" ht="13.5" thickBot="1">
      <c r="A150" s="51" t="s">
        <v>56</v>
      </c>
      <c r="B150" s="52"/>
      <c r="C150" s="260"/>
      <c r="D150" s="260"/>
      <c r="E150" s="260"/>
      <c r="F150" s="260"/>
      <c r="G150" s="260"/>
      <c r="H150" s="72">
        <f>SUM(H146:H149)</f>
        <v>0</v>
      </c>
    </row>
    <row r="151" spans="1:8" ht="12.75">
      <c r="A151" s="246">
        <v>24</v>
      </c>
      <c r="B151" s="287" t="s">
        <v>54</v>
      </c>
      <c r="C151" s="267"/>
      <c r="D151" s="267"/>
      <c r="E151" s="267"/>
      <c r="F151" s="267"/>
      <c r="G151" s="267"/>
      <c r="H151" s="53"/>
    </row>
    <row r="152" spans="1:8" ht="12.75">
      <c r="A152" s="286"/>
      <c r="B152" s="288"/>
      <c r="C152" s="259"/>
      <c r="D152" s="259"/>
      <c r="E152" s="259"/>
      <c r="F152" s="259"/>
      <c r="G152" s="259"/>
      <c r="H152" s="50"/>
    </row>
    <row r="153" spans="1:8" ht="12.75">
      <c r="A153" s="286"/>
      <c r="B153" s="288" t="s">
        <v>55</v>
      </c>
      <c r="C153" s="259"/>
      <c r="D153" s="259"/>
      <c r="E153" s="259"/>
      <c r="F153" s="259"/>
      <c r="G153" s="259"/>
      <c r="H153" s="50"/>
    </row>
    <row r="154" spans="1:8" ht="12.75">
      <c r="A154" s="286"/>
      <c r="B154" s="288"/>
      <c r="C154" s="259"/>
      <c r="D154" s="259"/>
      <c r="E154" s="259"/>
      <c r="F154" s="259"/>
      <c r="G154" s="259"/>
      <c r="H154" s="50"/>
    </row>
    <row r="155" spans="1:8" ht="13.5" thickBot="1">
      <c r="A155" s="51" t="s">
        <v>56</v>
      </c>
      <c r="B155" s="52"/>
      <c r="C155" s="260"/>
      <c r="D155" s="260"/>
      <c r="E155" s="260"/>
      <c r="F155" s="260"/>
      <c r="G155" s="260"/>
      <c r="H155" s="72">
        <f>SUM(H151:H154)</f>
        <v>0</v>
      </c>
    </row>
    <row r="156" spans="1:8" ht="12.75">
      <c r="A156" s="246">
        <v>25</v>
      </c>
      <c r="B156" s="287" t="s">
        <v>54</v>
      </c>
      <c r="C156" s="267"/>
      <c r="D156" s="267"/>
      <c r="E156" s="267"/>
      <c r="F156" s="267"/>
      <c r="G156" s="267"/>
      <c r="H156" s="53"/>
    </row>
    <row r="157" spans="1:8" ht="12.75">
      <c r="A157" s="286"/>
      <c r="B157" s="288"/>
      <c r="C157" s="259"/>
      <c r="D157" s="259"/>
      <c r="E157" s="259"/>
      <c r="F157" s="259"/>
      <c r="G157" s="259"/>
      <c r="H157" s="50"/>
    </row>
    <row r="158" spans="1:8" ht="12.75">
      <c r="A158" s="286"/>
      <c r="B158" s="288" t="s">
        <v>55</v>
      </c>
      <c r="C158" s="259"/>
      <c r="D158" s="259"/>
      <c r="E158" s="259"/>
      <c r="F158" s="259"/>
      <c r="G158" s="259"/>
      <c r="H158" s="50"/>
    </row>
    <row r="159" spans="1:8" ht="12.75">
      <c r="A159" s="286"/>
      <c r="B159" s="288"/>
      <c r="C159" s="259"/>
      <c r="D159" s="259"/>
      <c r="E159" s="259"/>
      <c r="F159" s="259"/>
      <c r="G159" s="259"/>
      <c r="H159" s="50"/>
    </row>
    <row r="160" spans="1:8" ht="13.5" thickBot="1">
      <c r="A160" s="51" t="s">
        <v>56</v>
      </c>
      <c r="B160" s="52"/>
      <c r="C160" s="260"/>
      <c r="D160" s="260"/>
      <c r="E160" s="260"/>
      <c r="F160" s="260"/>
      <c r="G160" s="260"/>
      <c r="H160" s="72">
        <f>SUM(H156:H159)</f>
        <v>0</v>
      </c>
    </row>
    <row r="161" spans="1:8" ht="12.75">
      <c r="A161" s="246">
        <v>26</v>
      </c>
      <c r="B161" s="287" t="s">
        <v>54</v>
      </c>
      <c r="C161" s="267"/>
      <c r="D161" s="267"/>
      <c r="E161" s="267"/>
      <c r="F161" s="267"/>
      <c r="G161" s="267"/>
      <c r="H161" s="53"/>
    </row>
    <row r="162" spans="1:8" ht="12.75">
      <c r="A162" s="286"/>
      <c r="B162" s="288"/>
      <c r="C162" s="259"/>
      <c r="D162" s="259"/>
      <c r="E162" s="259"/>
      <c r="F162" s="259"/>
      <c r="G162" s="259"/>
      <c r="H162" s="50"/>
    </row>
    <row r="163" spans="1:8" ht="12.75">
      <c r="A163" s="286"/>
      <c r="B163" s="288" t="s">
        <v>55</v>
      </c>
      <c r="C163" s="259"/>
      <c r="D163" s="259"/>
      <c r="E163" s="259"/>
      <c r="F163" s="259"/>
      <c r="G163" s="259"/>
      <c r="H163" s="50"/>
    </row>
    <row r="164" spans="1:8" ht="12.75">
      <c r="A164" s="286"/>
      <c r="B164" s="288"/>
      <c r="C164" s="259"/>
      <c r="D164" s="259"/>
      <c r="E164" s="259"/>
      <c r="F164" s="259"/>
      <c r="G164" s="259"/>
      <c r="H164" s="50"/>
    </row>
    <row r="165" spans="1:8" ht="13.5" thickBot="1">
      <c r="A165" s="51" t="s">
        <v>56</v>
      </c>
      <c r="B165" s="52"/>
      <c r="C165" s="260"/>
      <c r="D165" s="260"/>
      <c r="E165" s="260"/>
      <c r="F165" s="260"/>
      <c r="G165" s="260"/>
      <c r="H165" s="72">
        <f>SUM(H161:H164)</f>
        <v>0</v>
      </c>
    </row>
    <row r="166" spans="1:8" ht="12.75">
      <c r="A166" s="45"/>
      <c r="B166" s="45"/>
      <c r="C166" s="54"/>
      <c r="D166" s="54"/>
      <c r="E166" s="54"/>
      <c r="F166" s="54"/>
      <c r="G166" s="54"/>
      <c r="H166" s="55"/>
    </row>
    <row r="167" spans="1:8" ht="12.75">
      <c r="A167" s="45"/>
      <c r="B167" s="45"/>
      <c r="C167" s="54"/>
      <c r="D167" s="54"/>
      <c r="E167" s="54"/>
      <c r="F167" s="54"/>
      <c r="G167" s="54"/>
      <c r="H167" s="55"/>
    </row>
    <row r="168" spans="1:8" ht="12.75">
      <c r="A168" s="45"/>
      <c r="B168" s="45"/>
      <c r="C168" s="54"/>
      <c r="D168" s="54"/>
      <c r="E168" s="54"/>
      <c r="F168" s="54"/>
      <c r="G168" s="54"/>
      <c r="H168" s="55"/>
    </row>
    <row r="169" spans="1:8" ht="12.75">
      <c r="A169" s="45"/>
      <c r="B169" s="45"/>
      <c r="C169" s="54"/>
      <c r="D169" s="54"/>
      <c r="E169" s="54"/>
      <c r="F169" s="54"/>
      <c r="G169" s="54"/>
      <c r="H169" s="55"/>
    </row>
    <row r="170" spans="1:8" ht="12.75">
      <c r="A170" s="45"/>
      <c r="B170" s="45"/>
      <c r="C170" s="54"/>
      <c r="D170" s="54"/>
      <c r="E170" s="54"/>
      <c r="F170" s="54"/>
      <c r="G170" s="54"/>
      <c r="H170" s="55"/>
    </row>
    <row r="171" spans="1:8" ht="12.75">
      <c r="A171" s="45"/>
      <c r="B171" s="45"/>
      <c r="C171" s="54"/>
      <c r="D171" s="54"/>
      <c r="E171" s="54"/>
      <c r="F171" s="54"/>
      <c r="G171" s="54"/>
      <c r="H171" s="55"/>
    </row>
    <row r="172" spans="1:8" ht="12.75">
      <c r="A172" s="45"/>
      <c r="B172" s="45"/>
      <c r="C172" s="54"/>
      <c r="D172" s="54"/>
      <c r="E172" s="54"/>
      <c r="F172" s="54"/>
      <c r="G172" s="54"/>
      <c r="H172" s="55"/>
    </row>
    <row r="173" spans="1:8" ht="13.5" thickBot="1">
      <c r="A173" s="45"/>
      <c r="B173" s="45"/>
      <c r="C173" s="54"/>
      <c r="D173" s="54"/>
      <c r="E173" s="54"/>
      <c r="F173" s="54"/>
      <c r="G173" s="54"/>
      <c r="H173" s="55"/>
    </row>
    <row r="174" spans="1:8" ht="12.75">
      <c r="A174" s="246">
        <v>27</v>
      </c>
      <c r="B174" s="287" t="s">
        <v>54</v>
      </c>
      <c r="C174" s="267"/>
      <c r="D174" s="267"/>
      <c r="E174" s="267"/>
      <c r="F174" s="267"/>
      <c r="G174" s="267"/>
      <c r="H174" s="53"/>
    </row>
    <row r="175" spans="1:8" ht="12.75">
      <c r="A175" s="286"/>
      <c r="B175" s="288"/>
      <c r="C175" s="259"/>
      <c r="D175" s="259"/>
      <c r="E175" s="259"/>
      <c r="F175" s="259"/>
      <c r="G175" s="259"/>
      <c r="H175" s="50"/>
    </row>
    <row r="176" spans="1:8" ht="12.75">
      <c r="A176" s="286"/>
      <c r="B176" s="288" t="s">
        <v>55</v>
      </c>
      <c r="C176" s="259"/>
      <c r="D176" s="259"/>
      <c r="E176" s="259"/>
      <c r="F176" s="259"/>
      <c r="G176" s="259"/>
      <c r="H176" s="50"/>
    </row>
    <row r="177" spans="1:8" ht="12.75">
      <c r="A177" s="286"/>
      <c r="B177" s="288"/>
      <c r="C177" s="259"/>
      <c r="D177" s="259"/>
      <c r="E177" s="259"/>
      <c r="F177" s="259"/>
      <c r="G177" s="259"/>
      <c r="H177" s="50"/>
    </row>
    <row r="178" spans="1:8" ht="13.5" thickBot="1">
      <c r="A178" s="51" t="s">
        <v>56</v>
      </c>
      <c r="B178" s="52"/>
      <c r="C178" s="260"/>
      <c r="D178" s="260"/>
      <c r="E178" s="260"/>
      <c r="F178" s="260"/>
      <c r="G178" s="260"/>
      <c r="H178" s="72">
        <f>SUM(H174:H177)</f>
        <v>0</v>
      </c>
    </row>
    <row r="179" spans="1:8" ht="12.75">
      <c r="A179" s="246">
        <v>28</v>
      </c>
      <c r="B179" s="287" t="s">
        <v>54</v>
      </c>
      <c r="C179" s="267"/>
      <c r="D179" s="267"/>
      <c r="E179" s="267"/>
      <c r="F179" s="267"/>
      <c r="G179" s="267"/>
      <c r="H179" s="53"/>
    </row>
    <row r="180" spans="1:8" ht="12.75">
      <c r="A180" s="286"/>
      <c r="B180" s="288"/>
      <c r="C180" s="259"/>
      <c r="D180" s="259"/>
      <c r="E180" s="259"/>
      <c r="F180" s="259"/>
      <c r="G180" s="259"/>
      <c r="H180" s="50"/>
    </row>
    <row r="181" spans="1:8" ht="12.75">
      <c r="A181" s="286"/>
      <c r="B181" s="288" t="s">
        <v>55</v>
      </c>
      <c r="C181" s="259"/>
      <c r="D181" s="259"/>
      <c r="E181" s="259"/>
      <c r="F181" s="259"/>
      <c r="G181" s="259"/>
      <c r="H181" s="50"/>
    </row>
    <row r="182" spans="1:8" ht="12.75">
      <c r="A182" s="286"/>
      <c r="B182" s="288"/>
      <c r="C182" s="259"/>
      <c r="D182" s="259"/>
      <c r="E182" s="259"/>
      <c r="F182" s="259"/>
      <c r="G182" s="259"/>
      <c r="H182" s="50"/>
    </row>
    <row r="183" spans="1:8" ht="13.5" thickBot="1">
      <c r="A183" s="51" t="s">
        <v>56</v>
      </c>
      <c r="B183" s="52"/>
      <c r="C183" s="260"/>
      <c r="D183" s="260"/>
      <c r="E183" s="260"/>
      <c r="F183" s="260"/>
      <c r="G183" s="260"/>
      <c r="H183" s="72">
        <f>SUM(H179:H182)</f>
        <v>0</v>
      </c>
    </row>
    <row r="184" spans="1:8" ht="12.75">
      <c r="A184" s="246">
        <v>29</v>
      </c>
      <c r="B184" s="287" t="s">
        <v>54</v>
      </c>
      <c r="C184" s="267"/>
      <c r="D184" s="267"/>
      <c r="E184" s="267"/>
      <c r="F184" s="267"/>
      <c r="G184" s="267"/>
      <c r="H184" s="53"/>
    </row>
    <row r="185" spans="1:8" ht="12.75">
      <c r="A185" s="286"/>
      <c r="B185" s="288"/>
      <c r="C185" s="259"/>
      <c r="D185" s="259"/>
      <c r="E185" s="259"/>
      <c r="F185" s="259"/>
      <c r="G185" s="259"/>
      <c r="H185" s="50"/>
    </row>
    <row r="186" spans="1:8" ht="12.75">
      <c r="A186" s="286"/>
      <c r="B186" s="288" t="s">
        <v>55</v>
      </c>
      <c r="C186" s="259"/>
      <c r="D186" s="259"/>
      <c r="E186" s="259"/>
      <c r="F186" s="259"/>
      <c r="G186" s="259"/>
      <c r="H186" s="50"/>
    </row>
    <row r="187" spans="1:8" ht="12.75">
      <c r="A187" s="286"/>
      <c r="B187" s="288"/>
      <c r="C187" s="259"/>
      <c r="D187" s="259"/>
      <c r="E187" s="259"/>
      <c r="F187" s="259"/>
      <c r="G187" s="259"/>
      <c r="H187" s="50"/>
    </row>
    <row r="188" spans="1:8" ht="13.5" thickBot="1">
      <c r="A188" s="51" t="s">
        <v>56</v>
      </c>
      <c r="B188" s="52"/>
      <c r="C188" s="260"/>
      <c r="D188" s="260"/>
      <c r="E188" s="260"/>
      <c r="F188" s="260"/>
      <c r="G188" s="260"/>
      <c r="H188" s="72">
        <f>SUM(H184:H187)</f>
        <v>0</v>
      </c>
    </row>
    <row r="189" spans="1:8" ht="12.75">
      <c r="A189" s="246">
        <v>30</v>
      </c>
      <c r="B189" s="287" t="s">
        <v>54</v>
      </c>
      <c r="C189" s="267"/>
      <c r="D189" s="267"/>
      <c r="E189" s="267"/>
      <c r="F189" s="267"/>
      <c r="G189" s="267"/>
      <c r="H189" s="53"/>
    </row>
    <row r="190" spans="1:8" ht="12.75">
      <c r="A190" s="286"/>
      <c r="B190" s="288"/>
      <c r="C190" s="259"/>
      <c r="D190" s="259"/>
      <c r="E190" s="259"/>
      <c r="F190" s="259"/>
      <c r="G190" s="259"/>
      <c r="H190" s="50"/>
    </row>
    <row r="191" spans="1:8" ht="12.75">
      <c r="A191" s="286"/>
      <c r="B191" s="288" t="s">
        <v>55</v>
      </c>
      <c r="C191" s="259"/>
      <c r="D191" s="259"/>
      <c r="E191" s="259"/>
      <c r="F191" s="259"/>
      <c r="G191" s="259"/>
      <c r="H191" s="50"/>
    </row>
    <row r="192" spans="1:8" ht="12.75">
      <c r="A192" s="286"/>
      <c r="B192" s="288"/>
      <c r="C192" s="259"/>
      <c r="D192" s="259"/>
      <c r="E192" s="259"/>
      <c r="F192" s="259"/>
      <c r="G192" s="259"/>
      <c r="H192" s="50"/>
    </row>
    <row r="193" spans="1:8" ht="13.5" thickBot="1">
      <c r="A193" s="51" t="s">
        <v>56</v>
      </c>
      <c r="B193" s="52"/>
      <c r="C193" s="260"/>
      <c r="D193" s="260"/>
      <c r="E193" s="260"/>
      <c r="F193" s="260"/>
      <c r="G193" s="260"/>
      <c r="H193" s="72">
        <f>SUM(H189:H192)</f>
        <v>0</v>
      </c>
    </row>
    <row r="194" ht="13.5" thickBot="1">
      <c r="H194" s="59"/>
    </row>
    <row r="195" spans="1:8" ht="12.75">
      <c r="A195" s="250" t="s">
        <v>59</v>
      </c>
      <c r="B195" s="251"/>
      <c r="C195" s="251"/>
      <c r="D195" s="251"/>
      <c r="E195" s="251"/>
      <c r="F195" s="251"/>
      <c r="G195" s="252"/>
      <c r="H195" s="74">
        <f>H23+H28+H33+H38+H43+H48+H62+H67+H72+H77+H82+H87+H92+H97+H102+H107+H120+H125+H130+H135+H140+H145+H150+H155+H160+H165+H178+H183+H188+H193</f>
        <v>0</v>
      </c>
    </row>
    <row r="196" spans="1:8" ht="12.75">
      <c r="A196" s="253" t="s">
        <v>60</v>
      </c>
      <c r="B196" s="254"/>
      <c r="C196" s="254"/>
      <c r="D196" s="254"/>
      <c r="E196" s="254"/>
      <c r="F196" s="254"/>
      <c r="G196" s="255"/>
      <c r="H196" s="60"/>
    </row>
    <row r="197" spans="1:8" ht="13.5" thickBot="1">
      <c r="A197" s="256" t="s">
        <v>61</v>
      </c>
      <c r="B197" s="257"/>
      <c r="C197" s="257"/>
      <c r="D197" s="257"/>
      <c r="E197" s="257"/>
      <c r="F197" s="257"/>
      <c r="G197" s="258"/>
      <c r="H197" s="75" t="e">
        <f>H195/H196</f>
        <v>#DIV/0!</v>
      </c>
    </row>
    <row r="198" ht="13.5" thickBot="1"/>
    <row r="199" spans="2:4" ht="12.75">
      <c r="B199" s="246" t="s">
        <v>62</v>
      </c>
      <c r="C199" s="242"/>
      <c r="D199" s="243"/>
    </row>
    <row r="200" spans="2:4" ht="13.5" thickBot="1">
      <c r="B200" s="247"/>
      <c r="C200" s="244"/>
      <c r="D200" s="245"/>
    </row>
    <row r="203" ht="13.5" thickBot="1"/>
    <row r="204" spans="2:7" ht="12.75">
      <c r="B204" s="61"/>
      <c r="C204" s="62"/>
      <c r="D204" s="62"/>
      <c r="E204" s="62"/>
      <c r="F204" s="62"/>
      <c r="G204" s="63"/>
    </row>
    <row r="205" spans="2:7" ht="12.75">
      <c r="B205" s="64" t="s">
        <v>63</v>
      </c>
      <c r="C205" s="65"/>
      <c r="D205" s="65"/>
      <c r="E205" s="65"/>
      <c r="F205" s="45"/>
      <c r="G205" s="66"/>
    </row>
    <row r="206" spans="2:7" ht="12.75">
      <c r="B206" s="64"/>
      <c r="C206" s="45"/>
      <c r="D206" s="45"/>
      <c r="E206" s="45"/>
      <c r="F206" s="45"/>
      <c r="G206" s="66"/>
    </row>
    <row r="207" spans="2:7" ht="12.75">
      <c r="B207" s="67" t="s">
        <v>69</v>
      </c>
      <c r="C207" s="68"/>
      <c r="D207" s="68"/>
      <c r="E207" s="68"/>
      <c r="F207" s="45"/>
      <c r="G207" s="66"/>
    </row>
    <row r="208" spans="2:7" ht="12.75">
      <c r="B208" s="67" t="s">
        <v>70</v>
      </c>
      <c r="C208" s="68"/>
      <c r="D208" s="68"/>
      <c r="E208" s="68"/>
      <c r="F208" s="45"/>
      <c r="G208" s="66"/>
    </row>
    <row r="209" spans="2:7" ht="13.5" thickBot="1">
      <c r="B209" s="69"/>
      <c r="C209" s="70"/>
      <c r="D209" s="70"/>
      <c r="E209" s="70"/>
      <c r="F209" s="70"/>
      <c r="G209" s="71"/>
    </row>
    <row r="210" ht="13.5" thickBot="1"/>
    <row r="211" spans="2:7" ht="12.75">
      <c r="B211" s="61"/>
      <c r="C211" s="62"/>
      <c r="D211" s="62"/>
      <c r="E211" s="62"/>
      <c r="F211" s="62"/>
      <c r="G211" s="63"/>
    </row>
    <row r="212" spans="2:7" ht="12.75">
      <c r="B212" s="64" t="s">
        <v>64</v>
      </c>
      <c r="C212" s="65"/>
      <c r="D212" s="65"/>
      <c r="E212" s="65"/>
      <c r="F212" s="45"/>
      <c r="G212" s="66"/>
    </row>
    <row r="213" spans="2:7" ht="12.75">
      <c r="B213" s="64"/>
      <c r="C213" s="45"/>
      <c r="D213" s="45"/>
      <c r="E213" s="45"/>
      <c r="F213" s="45"/>
      <c r="G213" s="66"/>
    </row>
    <row r="214" spans="2:7" ht="12.75">
      <c r="B214" s="67" t="s">
        <v>69</v>
      </c>
      <c r="C214" s="68"/>
      <c r="D214" s="68"/>
      <c r="E214" s="68"/>
      <c r="F214" s="45"/>
      <c r="G214" s="66"/>
    </row>
    <row r="215" spans="2:7" ht="12.75">
      <c r="B215" s="67" t="s">
        <v>70</v>
      </c>
      <c r="C215" s="68"/>
      <c r="D215" s="68"/>
      <c r="E215" s="68"/>
      <c r="F215" s="45"/>
      <c r="G215" s="66"/>
    </row>
    <row r="216" spans="2:7" ht="13.5" thickBot="1">
      <c r="B216" s="69"/>
      <c r="C216" s="70"/>
      <c r="D216" s="70"/>
      <c r="E216" s="70"/>
      <c r="F216" s="70"/>
      <c r="G216" s="71"/>
    </row>
  </sheetData>
  <sheetProtection password="B4C2" sheet="1"/>
  <mergeCells count="268">
    <mergeCell ref="A184:A187"/>
    <mergeCell ref="B184:B185"/>
    <mergeCell ref="B186:B187"/>
    <mergeCell ref="A189:A192"/>
    <mergeCell ref="B189:B190"/>
    <mergeCell ref="B191:B192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B179:B180"/>
    <mergeCell ref="B181:B182"/>
    <mergeCell ref="C183:G183"/>
    <mergeCell ref="C184:G184"/>
    <mergeCell ref="C185:G185"/>
    <mergeCell ref="C186:G186"/>
    <mergeCell ref="C187:G187"/>
    <mergeCell ref="C188:G188"/>
    <mergeCell ref="A197:G197"/>
    <mergeCell ref="B199:B200"/>
    <mergeCell ref="C199:D200"/>
    <mergeCell ref="C189:G189"/>
    <mergeCell ref="C190:G190"/>
    <mergeCell ref="C191:G191"/>
    <mergeCell ref="A195:G195"/>
    <mergeCell ref="A196:G196"/>
    <mergeCell ref="C192:G192"/>
    <mergeCell ref="C193:G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J221"/>
  <sheetViews>
    <sheetView tabSelected="1" workbookViewId="0" topLeftCell="A176">
      <selection activeCell="J206" sqref="J206"/>
    </sheetView>
  </sheetViews>
  <sheetFormatPr defaultColWidth="11.421875" defaultRowHeight="12.75"/>
  <cols>
    <col min="1" max="1" width="4.7109375" style="40" customWidth="1"/>
    <col min="2" max="2" width="8.57421875" style="40" customWidth="1"/>
    <col min="3" max="3" width="6.421875" style="40" customWidth="1"/>
    <col min="4" max="6" width="11.421875" style="40" customWidth="1"/>
    <col min="7" max="7" width="18.8515625" style="40" customWidth="1"/>
    <col min="8" max="8" width="14.28125" style="40" customWidth="1"/>
    <col min="9" max="16384" width="11.421875" style="40" customWidth="1"/>
  </cols>
  <sheetData>
    <row r="2" ht="13.5" thickBot="1"/>
    <row r="3" spans="1:7" ht="12.75">
      <c r="A3" s="268" t="s">
        <v>65</v>
      </c>
      <c r="B3" s="269"/>
      <c r="C3" s="270"/>
      <c r="D3" s="271">
        <f>janvier!D3</f>
        <v>0</v>
      </c>
      <c r="E3" s="267"/>
      <c r="F3" s="267"/>
      <c r="G3" s="272"/>
    </row>
    <row r="4" spans="1:7" ht="12.75">
      <c r="A4" s="261" t="s">
        <v>52</v>
      </c>
      <c r="B4" s="262"/>
      <c r="C4" s="263"/>
      <c r="D4" s="273">
        <f>janvier!D4</f>
        <v>0</v>
      </c>
      <c r="E4" s="259"/>
      <c r="F4" s="259"/>
      <c r="G4" s="274"/>
    </row>
    <row r="5" spans="1:7" ht="12.75">
      <c r="A5" s="261" t="s">
        <v>48</v>
      </c>
      <c r="B5" s="262"/>
      <c r="C5" s="263"/>
      <c r="D5" s="273">
        <f>janvier!D5</f>
        <v>0</v>
      </c>
      <c r="E5" s="259"/>
      <c r="F5" s="259"/>
      <c r="G5" s="274"/>
    </row>
    <row r="6" spans="1:7" ht="12.75">
      <c r="A6" s="261" t="s">
        <v>49</v>
      </c>
      <c r="B6" s="262"/>
      <c r="C6" s="263"/>
      <c r="D6" s="273">
        <f>janvier!D6</f>
        <v>0</v>
      </c>
      <c r="E6" s="259"/>
      <c r="F6" s="259"/>
      <c r="G6" s="274"/>
    </row>
    <row r="7" spans="1:7" ht="12.75">
      <c r="A7" s="261" t="s">
        <v>50</v>
      </c>
      <c r="B7" s="262"/>
      <c r="C7" s="263"/>
      <c r="D7" s="280" t="s">
        <v>79</v>
      </c>
      <c r="E7" s="281"/>
      <c r="F7" s="281"/>
      <c r="G7" s="282"/>
    </row>
    <row r="8" spans="1:7" ht="13.5" thickBot="1">
      <c r="A8" s="264" t="s">
        <v>51</v>
      </c>
      <c r="B8" s="265"/>
      <c r="C8" s="266"/>
      <c r="D8" s="283">
        <f>janvier!D8</f>
        <v>0</v>
      </c>
      <c r="E8" s="278"/>
      <c r="F8" s="278"/>
      <c r="G8" s="279"/>
    </row>
    <row r="9" ht="13.5" thickBot="1"/>
    <row r="10" spans="1:6" ht="16.5" thickBot="1">
      <c r="A10" s="41" t="s">
        <v>45</v>
      </c>
      <c r="B10" s="42"/>
      <c r="C10" s="42"/>
      <c r="D10" s="43"/>
      <c r="E10" s="44"/>
      <c r="F10" s="44"/>
    </row>
    <row r="11" spans="1:3" ht="13.5" thickBot="1">
      <c r="A11" s="45"/>
      <c r="B11" s="45"/>
      <c r="C11" s="45"/>
    </row>
    <row r="12" spans="1:7" ht="12.75">
      <c r="A12" s="268" t="s">
        <v>46</v>
      </c>
      <c r="B12" s="269"/>
      <c r="C12" s="269"/>
      <c r="D12" s="267">
        <f>janvier!D12</f>
        <v>0</v>
      </c>
      <c r="E12" s="267"/>
      <c r="F12" s="267"/>
      <c r="G12" s="272"/>
    </row>
    <row r="13" spans="1:7" ht="12.75">
      <c r="A13" s="261" t="s">
        <v>47</v>
      </c>
      <c r="B13" s="262"/>
      <c r="C13" s="262"/>
      <c r="D13" s="259">
        <f>janvier!D13</f>
        <v>0</v>
      </c>
      <c r="E13" s="259"/>
      <c r="F13" s="259"/>
      <c r="G13" s="274"/>
    </row>
    <row r="14" spans="1:7" ht="12.75">
      <c r="A14" s="275" t="s">
        <v>83</v>
      </c>
      <c r="B14" s="276"/>
      <c r="C14" s="277"/>
      <c r="D14" s="239">
        <f>janvier!D14</f>
        <v>0</v>
      </c>
      <c r="E14" s="240"/>
      <c r="F14" s="240"/>
      <c r="G14" s="241"/>
    </row>
    <row r="15" spans="1:7" ht="13.5" thickBot="1">
      <c r="A15" s="264" t="s">
        <v>117</v>
      </c>
      <c r="B15" s="265"/>
      <c r="C15" s="265"/>
      <c r="D15" s="278">
        <f>janvier!D15</f>
        <v>0</v>
      </c>
      <c r="E15" s="278"/>
      <c r="F15" s="278"/>
      <c r="G15" s="279"/>
    </row>
    <row r="16" spans="1:10" ht="107.25" customHeight="1">
      <c r="A16" s="238" t="s">
        <v>118</v>
      </c>
      <c r="B16" s="238"/>
      <c r="C16" s="238"/>
      <c r="D16" s="238"/>
      <c r="E16" s="238"/>
      <c r="F16" s="238"/>
      <c r="G16" s="238"/>
      <c r="H16" s="238"/>
      <c r="I16" s="46"/>
      <c r="J16" s="46"/>
    </row>
    <row r="17" ht="13.5" thickBot="1">
      <c r="H17" s="47"/>
    </row>
    <row r="18" spans="1:8" ht="31.5" customHeight="1" thickBot="1">
      <c r="A18" s="249" t="s">
        <v>53</v>
      </c>
      <c r="B18" s="248"/>
      <c r="C18" s="248" t="s">
        <v>58</v>
      </c>
      <c r="D18" s="248"/>
      <c r="E18" s="248"/>
      <c r="F18" s="248"/>
      <c r="G18" s="248"/>
      <c r="H18" s="48" t="s">
        <v>57</v>
      </c>
    </row>
    <row r="19" spans="1:8" ht="12.75">
      <c r="A19" s="290">
        <v>1</v>
      </c>
      <c r="B19" s="289" t="s">
        <v>54</v>
      </c>
      <c r="C19" s="285"/>
      <c r="D19" s="285"/>
      <c r="E19" s="285"/>
      <c r="F19" s="285"/>
      <c r="G19" s="285"/>
      <c r="H19" s="49"/>
    </row>
    <row r="20" spans="1:8" ht="12.75">
      <c r="A20" s="286"/>
      <c r="B20" s="288"/>
      <c r="C20" s="259"/>
      <c r="D20" s="259"/>
      <c r="E20" s="259"/>
      <c r="F20" s="259"/>
      <c r="G20" s="259"/>
      <c r="H20" s="50"/>
    </row>
    <row r="21" spans="1:8" ht="12.75">
      <c r="A21" s="286"/>
      <c r="B21" s="288" t="s">
        <v>55</v>
      </c>
      <c r="C21" s="259"/>
      <c r="D21" s="259"/>
      <c r="E21" s="259"/>
      <c r="F21" s="259"/>
      <c r="G21" s="259"/>
      <c r="H21" s="50"/>
    </row>
    <row r="22" spans="1:8" ht="12.75">
      <c r="A22" s="286"/>
      <c r="B22" s="288"/>
      <c r="C22" s="259"/>
      <c r="D22" s="259"/>
      <c r="E22" s="259"/>
      <c r="F22" s="259"/>
      <c r="G22" s="259"/>
      <c r="H22" s="50"/>
    </row>
    <row r="23" spans="1:8" ht="13.5" thickBot="1">
      <c r="A23" s="51" t="s">
        <v>56</v>
      </c>
      <c r="B23" s="52"/>
      <c r="C23" s="260"/>
      <c r="D23" s="260"/>
      <c r="E23" s="260"/>
      <c r="F23" s="260"/>
      <c r="G23" s="260"/>
      <c r="H23" s="72">
        <f>SUM(H19:H22)</f>
        <v>0</v>
      </c>
    </row>
    <row r="24" spans="1:8" ht="12.75">
      <c r="A24" s="246">
        <v>2</v>
      </c>
      <c r="B24" s="287" t="s">
        <v>54</v>
      </c>
      <c r="C24" s="267"/>
      <c r="D24" s="267"/>
      <c r="E24" s="267"/>
      <c r="F24" s="267"/>
      <c r="G24" s="267"/>
      <c r="H24" s="53"/>
    </row>
    <row r="25" spans="1:8" ht="12.75">
      <c r="A25" s="286"/>
      <c r="B25" s="288"/>
      <c r="C25" s="259"/>
      <c r="D25" s="259"/>
      <c r="E25" s="259"/>
      <c r="F25" s="259"/>
      <c r="G25" s="259"/>
      <c r="H25" s="50"/>
    </row>
    <row r="26" spans="1:8" ht="12.75">
      <c r="A26" s="286"/>
      <c r="B26" s="288" t="s">
        <v>55</v>
      </c>
      <c r="C26" s="259"/>
      <c r="D26" s="259"/>
      <c r="E26" s="259"/>
      <c r="F26" s="259"/>
      <c r="G26" s="259"/>
      <c r="H26" s="50"/>
    </row>
    <row r="27" spans="1:8" ht="12.75">
      <c r="A27" s="286"/>
      <c r="B27" s="288"/>
      <c r="C27" s="259"/>
      <c r="D27" s="259"/>
      <c r="E27" s="259"/>
      <c r="F27" s="259"/>
      <c r="G27" s="259"/>
      <c r="H27" s="50"/>
    </row>
    <row r="28" spans="1:8" ht="13.5" thickBot="1">
      <c r="A28" s="51" t="s">
        <v>56</v>
      </c>
      <c r="B28" s="52"/>
      <c r="C28" s="260"/>
      <c r="D28" s="260"/>
      <c r="E28" s="260"/>
      <c r="F28" s="260"/>
      <c r="G28" s="260"/>
      <c r="H28" s="72">
        <f>SUM(H24:H27)</f>
        <v>0</v>
      </c>
    </row>
    <row r="29" spans="1:8" ht="12.75">
      <c r="A29" s="246">
        <v>3</v>
      </c>
      <c r="B29" s="287" t="s">
        <v>54</v>
      </c>
      <c r="C29" s="267"/>
      <c r="D29" s="267"/>
      <c r="E29" s="267"/>
      <c r="F29" s="267"/>
      <c r="G29" s="267"/>
      <c r="H29" s="53"/>
    </row>
    <row r="30" spans="1:8" ht="12.75">
      <c r="A30" s="286"/>
      <c r="B30" s="288"/>
      <c r="C30" s="259"/>
      <c r="D30" s="259"/>
      <c r="E30" s="259"/>
      <c r="F30" s="259"/>
      <c r="G30" s="259"/>
      <c r="H30" s="50"/>
    </row>
    <row r="31" spans="1:8" ht="12.75">
      <c r="A31" s="286"/>
      <c r="B31" s="288" t="s">
        <v>55</v>
      </c>
      <c r="C31" s="259"/>
      <c r="D31" s="259"/>
      <c r="E31" s="259"/>
      <c r="F31" s="259"/>
      <c r="G31" s="259"/>
      <c r="H31" s="50"/>
    </row>
    <row r="32" spans="1:8" ht="12.75">
      <c r="A32" s="286"/>
      <c r="B32" s="288"/>
      <c r="C32" s="259"/>
      <c r="D32" s="259"/>
      <c r="E32" s="259"/>
      <c r="F32" s="259"/>
      <c r="G32" s="259"/>
      <c r="H32" s="50"/>
    </row>
    <row r="33" spans="1:8" ht="13.5" thickBot="1">
      <c r="A33" s="51" t="s">
        <v>56</v>
      </c>
      <c r="B33" s="52"/>
      <c r="C33" s="260"/>
      <c r="D33" s="260"/>
      <c r="E33" s="260"/>
      <c r="F33" s="260"/>
      <c r="G33" s="260"/>
      <c r="H33" s="72">
        <f>SUM(H29:H32)</f>
        <v>0</v>
      </c>
    </row>
    <row r="34" spans="1:8" ht="12.75">
      <c r="A34" s="246">
        <v>4</v>
      </c>
      <c r="B34" s="287" t="s">
        <v>54</v>
      </c>
      <c r="C34" s="267"/>
      <c r="D34" s="267"/>
      <c r="E34" s="267"/>
      <c r="F34" s="267"/>
      <c r="G34" s="267"/>
      <c r="H34" s="53"/>
    </row>
    <row r="35" spans="1:8" ht="12.75">
      <c r="A35" s="286"/>
      <c r="B35" s="288"/>
      <c r="C35" s="259"/>
      <c r="D35" s="259"/>
      <c r="E35" s="259"/>
      <c r="F35" s="259"/>
      <c r="G35" s="259"/>
      <c r="H35" s="50"/>
    </row>
    <row r="36" spans="1:8" ht="12.75">
      <c r="A36" s="286"/>
      <c r="B36" s="288" t="s">
        <v>55</v>
      </c>
      <c r="C36" s="259"/>
      <c r="D36" s="259"/>
      <c r="E36" s="259"/>
      <c r="F36" s="259"/>
      <c r="G36" s="259"/>
      <c r="H36" s="50"/>
    </row>
    <row r="37" spans="1:8" ht="12.75">
      <c r="A37" s="286"/>
      <c r="B37" s="288"/>
      <c r="C37" s="259"/>
      <c r="D37" s="259"/>
      <c r="E37" s="259"/>
      <c r="F37" s="259"/>
      <c r="G37" s="259"/>
      <c r="H37" s="50"/>
    </row>
    <row r="38" spans="1:8" ht="13.5" thickBot="1">
      <c r="A38" s="51" t="s">
        <v>56</v>
      </c>
      <c r="B38" s="52"/>
      <c r="C38" s="260"/>
      <c r="D38" s="260"/>
      <c r="E38" s="260"/>
      <c r="F38" s="260"/>
      <c r="G38" s="260"/>
      <c r="H38" s="72">
        <f>SUM(H34:H37)</f>
        <v>0</v>
      </c>
    </row>
    <row r="39" spans="1:8" ht="12.75">
      <c r="A39" s="246">
        <v>5</v>
      </c>
      <c r="B39" s="287" t="s">
        <v>54</v>
      </c>
      <c r="C39" s="267"/>
      <c r="D39" s="267"/>
      <c r="E39" s="267"/>
      <c r="F39" s="267"/>
      <c r="G39" s="267"/>
      <c r="H39" s="53"/>
    </row>
    <row r="40" spans="1:8" ht="12.75">
      <c r="A40" s="286"/>
      <c r="B40" s="288"/>
      <c r="C40" s="259"/>
      <c r="D40" s="259"/>
      <c r="E40" s="259"/>
      <c r="F40" s="259"/>
      <c r="G40" s="259"/>
      <c r="H40" s="50"/>
    </row>
    <row r="41" spans="1:8" ht="12.75">
      <c r="A41" s="286"/>
      <c r="B41" s="288" t="s">
        <v>55</v>
      </c>
      <c r="C41" s="259"/>
      <c r="D41" s="259"/>
      <c r="E41" s="259"/>
      <c r="F41" s="259"/>
      <c r="G41" s="259"/>
      <c r="H41" s="50"/>
    </row>
    <row r="42" spans="1:8" ht="12.75">
      <c r="A42" s="286"/>
      <c r="B42" s="288"/>
      <c r="C42" s="259"/>
      <c r="D42" s="259"/>
      <c r="E42" s="259"/>
      <c r="F42" s="259"/>
      <c r="G42" s="259"/>
      <c r="H42" s="50"/>
    </row>
    <row r="43" spans="1:8" ht="13.5" thickBot="1">
      <c r="A43" s="51" t="s">
        <v>56</v>
      </c>
      <c r="B43" s="52"/>
      <c r="C43" s="260"/>
      <c r="D43" s="260"/>
      <c r="E43" s="260"/>
      <c r="F43" s="260"/>
      <c r="G43" s="260"/>
      <c r="H43" s="72">
        <f>SUM(H39:H42)</f>
        <v>0</v>
      </c>
    </row>
    <row r="44" spans="1:8" ht="12.75">
      <c r="A44" s="246">
        <v>6</v>
      </c>
      <c r="B44" s="287" t="s">
        <v>54</v>
      </c>
      <c r="C44" s="267"/>
      <c r="D44" s="267"/>
      <c r="E44" s="267"/>
      <c r="F44" s="267"/>
      <c r="G44" s="267"/>
      <c r="H44" s="53"/>
    </row>
    <row r="45" spans="1:8" ht="12.75">
      <c r="A45" s="286"/>
      <c r="B45" s="288"/>
      <c r="C45" s="259"/>
      <c r="D45" s="259"/>
      <c r="E45" s="259"/>
      <c r="F45" s="259"/>
      <c r="G45" s="259"/>
      <c r="H45" s="50"/>
    </row>
    <row r="46" spans="1:8" ht="12.75">
      <c r="A46" s="286"/>
      <c r="B46" s="288" t="s">
        <v>55</v>
      </c>
      <c r="C46" s="259"/>
      <c r="D46" s="259"/>
      <c r="E46" s="259"/>
      <c r="F46" s="259"/>
      <c r="G46" s="259"/>
      <c r="H46" s="50"/>
    </row>
    <row r="47" spans="1:8" ht="12.75">
      <c r="A47" s="286"/>
      <c r="B47" s="288"/>
      <c r="C47" s="259"/>
      <c r="D47" s="259"/>
      <c r="E47" s="259"/>
      <c r="F47" s="259"/>
      <c r="G47" s="259"/>
      <c r="H47" s="50"/>
    </row>
    <row r="48" spans="1:8" ht="13.5" thickBot="1">
      <c r="A48" s="51" t="s">
        <v>56</v>
      </c>
      <c r="B48" s="52"/>
      <c r="C48" s="260"/>
      <c r="D48" s="260"/>
      <c r="E48" s="260"/>
      <c r="F48" s="260"/>
      <c r="G48" s="260"/>
      <c r="H48" s="72">
        <f>SUM(H44:H47)</f>
        <v>0</v>
      </c>
    </row>
    <row r="49" spans="1:8" ht="12.75">
      <c r="A49" s="45"/>
      <c r="B49" s="45"/>
      <c r="C49" s="54"/>
      <c r="D49" s="54"/>
      <c r="E49" s="54"/>
      <c r="F49" s="54"/>
      <c r="G49" s="54"/>
      <c r="H49" s="55"/>
    </row>
    <row r="50" spans="1:8" ht="12.75">
      <c r="A50" s="45"/>
      <c r="B50" s="45"/>
      <c r="C50" s="54"/>
      <c r="D50" s="54"/>
      <c r="E50" s="54"/>
      <c r="F50" s="54"/>
      <c r="G50" s="54"/>
      <c r="H50" s="55"/>
    </row>
    <row r="51" spans="1:8" ht="12.75">
      <c r="A51" s="45"/>
      <c r="B51" s="45"/>
      <c r="C51" s="54"/>
      <c r="D51" s="54"/>
      <c r="E51" s="54"/>
      <c r="F51" s="54"/>
      <c r="G51" s="54"/>
      <c r="H51" s="55"/>
    </row>
    <row r="52" spans="1:8" ht="12.75">
      <c r="A52" s="45"/>
      <c r="B52" s="45"/>
      <c r="C52" s="54"/>
      <c r="D52" s="54"/>
      <c r="E52" s="54"/>
      <c r="F52" s="54"/>
      <c r="G52" s="54"/>
      <c r="H52" s="55"/>
    </row>
    <row r="53" spans="1:8" ht="12.75">
      <c r="A53" s="45"/>
      <c r="B53" s="45"/>
      <c r="C53" s="54"/>
      <c r="D53" s="54"/>
      <c r="E53" s="54"/>
      <c r="F53" s="54"/>
      <c r="G53" s="54"/>
      <c r="H53" s="55"/>
    </row>
    <row r="54" spans="1:8" ht="12.75">
      <c r="A54" s="45"/>
      <c r="B54" s="45"/>
      <c r="C54" s="54"/>
      <c r="D54" s="54"/>
      <c r="E54" s="54"/>
      <c r="F54" s="54"/>
      <c r="G54" s="54"/>
      <c r="H54" s="55"/>
    </row>
    <row r="55" spans="1:8" ht="12.75">
      <c r="A55" s="45"/>
      <c r="B55" s="45"/>
      <c r="C55" s="54"/>
      <c r="D55" s="54"/>
      <c r="E55" s="54"/>
      <c r="F55" s="54"/>
      <c r="G55" s="54"/>
      <c r="H55" s="55"/>
    </row>
    <row r="56" spans="1:8" ht="12.75">
      <c r="A56" s="45"/>
      <c r="B56" s="45"/>
      <c r="C56" s="54"/>
      <c r="D56" s="54"/>
      <c r="E56" s="54"/>
      <c r="F56" s="54"/>
      <c r="G56" s="54"/>
      <c r="H56" s="55"/>
    </row>
    <row r="57" spans="1:8" ht="13.5" thickBot="1">
      <c r="A57" s="45"/>
      <c r="B57" s="45"/>
      <c r="C57" s="54"/>
      <c r="D57" s="54"/>
      <c r="E57" s="54"/>
      <c r="F57" s="54"/>
      <c r="G57" s="54"/>
      <c r="H57" s="55"/>
    </row>
    <row r="58" spans="1:8" ht="12.75">
      <c r="A58" s="246">
        <v>7</v>
      </c>
      <c r="B58" s="287" t="s">
        <v>54</v>
      </c>
      <c r="C58" s="267"/>
      <c r="D58" s="267"/>
      <c r="E58" s="267"/>
      <c r="F58" s="267"/>
      <c r="G58" s="267"/>
      <c r="H58" s="53"/>
    </row>
    <row r="59" spans="1:8" ht="12.75">
      <c r="A59" s="286"/>
      <c r="B59" s="288"/>
      <c r="C59" s="259"/>
      <c r="D59" s="259"/>
      <c r="E59" s="259"/>
      <c r="F59" s="259"/>
      <c r="G59" s="259"/>
      <c r="H59" s="50"/>
    </row>
    <row r="60" spans="1:8" ht="12.75">
      <c r="A60" s="286"/>
      <c r="B60" s="288" t="s">
        <v>55</v>
      </c>
      <c r="C60" s="259"/>
      <c r="D60" s="259"/>
      <c r="E60" s="259"/>
      <c r="F60" s="259"/>
      <c r="G60" s="259"/>
      <c r="H60" s="50"/>
    </row>
    <row r="61" spans="1:8" ht="12.75">
      <c r="A61" s="286"/>
      <c r="B61" s="288"/>
      <c r="C61" s="259"/>
      <c r="D61" s="259"/>
      <c r="E61" s="259"/>
      <c r="F61" s="259"/>
      <c r="G61" s="259"/>
      <c r="H61" s="50"/>
    </row>
    <row r="62" spans="1:8" ht="13.5" thickBot="1">
      <c r="A62" s="56" t="s">
        <v>56</v>
      </c>
      <c r="B62" s="52"/>
      <c r="C62" s="260"/>
      <c r="D62" s="260"/>
      <c r="E62" s="260"/>
      <c r="F62" s="260"/>
      <c r="G62" s="260"/>
      <c r="H62" s="72">
        <f>SUM(H58:H61)</f>
        <v>0</v>
      </c>
    </row>
    <row r="63" spans="1:8" ht="12.75">
      <c r="A63" s="246">
        <v>8</v>
      </c>
      <c r="B63" s="287" t="s">
        <v>54</v>
      </c>
      <c r="C63" s="267"/>
      <c r="D63" s="267"/>
      <c r="E63" s="267"/>
      <c r="F63" s="267"/>
      <c r="G63" s="267"/>
      <c r="H63" s="53"/>
    </row>
    <row r="64" spans="1:8" ht="12.75">
      <c r="A64" s="286"/>
      <c r="B64" s="288"/>
      <c r="C64" s="259"/>
      <c r="D64" s="259"/>
      <c r="E64" s="259"/>
      <c r="F64" s="259"/>
      <c r="G64" s="259"/>
      <c r="H64" s="50"/>
    </row>
    <row r="65" spans="1:8" ht="12.75">
      <c r="A65" s="286"/>
      <c r="B65" s="288" t="s">
        <v>55</v>
      </c>
      <c r="C65" s="259"/>
      <c r="D65" s="259"/>
      <c r="E65" s="259"/>
      <c r="F65" s="259"/>
      <c r="G65" s="259"/>
      <c r="H65" s="50"/>
    </row>
    <row r="66" spans="1:8" ht="12.75">
      <c r="A66" s="286"/>
      <c r="B66" s="288"/>
      <c r="C66" s="259"/>
      <c r="D66" s="259"/>
      <c r="E66" s="259"/>
      <c r="F66" s="259"/>
      <c r="G66" s="259"/>
      <c r="H66" s="50"/>
    </row>
    <row r="67" spans="1:8" ht="13.5" thickBot="1">
      <c r="A67" s="51" t="s">
        <v>56</v>
      </c>
      <c r="B67" s="52"/>
      <c r="C67" s="260"/>
      <c r="D67" s="260"/>
      <c r="E67" s="260"/>
      <c r="F67" s="260"/>
      <c r="G67" s="260"/>
      <c r="H67" s="72">
        <f>SUM(H63:H66)</f>
        <v>0</v>
      </c>
    </row>
    <row r="68" spans="1:8" ht="12.75">
      <c r="A68" s="246">
        <v>9</v>
      </c>
      <c r="B68" s="287" t="s">
        <v>54</v>
      </c>
      <c r="C68" s="267"/>
      <c r="D68" s="267"/>
      <c r="E68" s="267"/>
      <c r="F68" s="267"/>
      <c r="G68" s="267"/>
      <c r="H68" s="53"/>
    </row>
    <row r="69" spans="1:8" ht="12.75">
      <c r="A69" s="286"/>
      <c r="B69" s="288"/>
      <c r="C69" s="259"/>
      <c r="D69" s="259"/>
      <c r="E69" s="259"/>
      <c r="F69" s="259"/>
      <c r="G69" s="259"/>
      <c r="H69" s="50"/>
    </row>
    <row r="70" spans="1:8" ht="12.75">
      <c r="A70" s="286"/>
      <c r="B70" s="288" t="s">
        <v>55</v>
      </c>
      <c r="C70" s="259"/>
      <c r="D70" s="259"/>
      <c r="E70" s="259"/>
      <c r="F70" s="259"/>
      <c r="G70" s="259"/>
      <c r="H70" s="50"/>
    </row>
    <row r="71" spans="1:8" ht="12.75">
      <c r="A71" s="286"/>
      <c r="B71" s="288"/>
      <c r="C71" s="259"/>
      <c r="D71" s="259"/>
      <c r="E71" s="259"/>
      <c r="F71" s="259"/>
      <c r="G71" s="259"/>
      <c r="H71" s="50"/>
    </row>
    <row r="72" spans="1:8" ht="13.5" thickBot="1">
      <c r="A72" s="51" t="s">
        <v>56</v>
      </c>
      <c r="B72" s="52"/>
      <c r="C72" s="260"/>
      <c r="D72" s="260"/>
      <c r="E72" s="260"/>
      <c r="F72" s="260"/>
      <c r="G72" s="260"/>
      <c r="H72" s="72">
        <f>SUM(H68:H71)</f>
        <v>0</v>
      </c>
    </row>
    <row r="73" spans="1:8" ht="12.75">
      <c r="A73" s="290">
        <v>10</v>
      </c>
      <c r="B73" s="289" t="s">
        <v>54</v>
      </c>
      <c r="C73" s="285"/>
      <c r="D73" s="285"/>
      <c r="E73" s="285"/>
      <c r="F73" s="285"/>
      <c r="G73" s="285"/>
      <c r="H73" s="49"/>
    </row>
    <row r="74" spans="1:8" ht="12.75">
      <c r="A74" s="286"/>
      <c r="B74" s="288"/>
      <c r="C74" s="259"/>
      <c r="D74" s="259"/>
      <c r="E74" s="259"/>
      <c r="F74" s="259"/>
      <c r="G74" s="259"/>
      <c r="H74" s="50"/>
    </row>
    <row r="75" spans="1:8" ht="12.75">
      <c r="A75" s="286"/>
      <c r="B75" s="288" t="s">
        <v>55</v>
      </c>
      <c r="C75" s="259"/>
      <c r="D75" s="259"/>
      <c r="E75" s="259"/>
      <c r="F75" s="259"/>
      <c r="G75" s="259"/>
      <c r="H75" s="50"/>
    </row>
    <row r="76" spans="1:8" ht="12.75">
      <c r="A76" s="286"/>
      <c r="B76" s="288"/>
      <c r="C76" s="259"/>
      <c r="D76" s="259"/>
      <c r="E76" s="259"/>
      <c r="F76" s="259"/>
      <c r="G76" s="259"/>
      <c r="H76" s="50"/>
    </row>
    <row r="77" spans="1:8" ht="13.5" thickBot="1">
      <c r="A77" s="51" t="s">
        <v>56</v>
      </c>
      <c r="B77" s="52"/>
      <c r="C77" s="260"/>
      <c r="D77" s="260"/>
      <c r="E77" s="260"/>
      <c r="F77" s="260"/>
      <c r="G77" s="260"/>
      <c r="H77" s="72">
        <f>SUM(H73:H76)</f>
        <v>0</v>
      </c>
    </row>
    <row r="78" spans="1:8" ht="12.75">
      <c r="A78" s="246">
        <v>11</v>
      </c>
      <c r="B78" s="287" t="s">
        <v>54</v>
      </c>
      <c r="C78" s="267"/>
      <c r="D78" s="267"/>
      <c r="E78" s="267"/>
      <c r="F78" s="267"/>
      <c r="G78" s="267"/>
      <c r="H78" s="53"/>
    </row>
    <row r="79" spans="1:8" ht="12.75">
      <c r="A79" s="286"/>
      <c r="B79" s="288"/>
      <c r="C79" s="259"/>
      <c r="D79" s="259"/>
      <c r="E79" s="259"/>
      <c r="F79" s="259"/>
      <c r="G79" s="259"/>
      <c r="H79" s="50"/>
    </row>
    <row r="80" spans="1:8" ht="12.75">
      <c r="A80" s="286"/>
      <c r="B80" s="288" t="s">
        <v>55</v>
      </c>
      <c r="C80" s="259"/>
      <c r="D80" s="259"/>
      <c r="E80" s="259"/>
      <c r="F80" s="259"/>
      <c r="G80" s="259"/>
      <c r="H80" s="50"/>
    </row>
    <row r="81" spans="1:8" ht="12.75">
      <c r="A81" s="286"/>
      <c r="B81" s="288"/>
      <c r="C81" s="259"/>
      <c r="D81" s="259"/>
      <c r="E81" s="259"/>
      <c r="F81" s="259"/>
      <c r="G81" s="259"/>
      <c r="H81" s="50"/>
    </row>
    <row r="82" spans="1:8" ht="13.5" thickBot="1">
      <c r="A82" s="51" t="s">
        <v>56</v>
      </c>
      <c r="B82" s="52"/>
      <c r="C82" s="260"/>
      <c r="D82" s="260"/>
      <c r="E82" s="260"/>
      <c r="F82" s="260"/>
      <c r="G82" s="260"/>
      <c r="H82" s="72">
        <f>SUM(H78:H81)</f>
        <v>0</v>
      </c>
    </row>
    <row r="83" spans="1:8" ht="12.75">
      <c r="A83" s="246">
        <v>12</v>
      </c>
      <c r="B83" s="287" t="s">
        <v>54</v>
      </c>
      <c r="C83" s="267"/>
      <c r="D83" s="267"/>
      <c r="E83" s="267"/>
      <c r="F83" s="267"/>
      <c r="G83" s="267"/>
      <c r="H83" s="53"/>
    </row>
    <row r="84" spans="1:8" ht="12.75">
      <c r="A84" s="286"/>
      <c r="B84" s="288"/>
      <c r="C84" s="259"/>
      <c r="D84" s="259"/>
      <c r="E84" s="259"/>
      <c r="F84" s="259"/>
      <c r="G84" s="259"/>
      <c r="H84" s="50"/>
    </row>
    <row r="85" spans="1:8" ht="12.75">
      <c r="A85" s="286"/>
      <c r="B85" s="288" t="s">
        <v>55</v>
      </c>
      <c r="C85" s="259"/>
      <c r="D85" s="259"/>
      <c r="E85" s="259"/>
      <c r="F85" s="259"/>
      <c r="G85" s="259"/>
      <c r="H85" s="50"/>
    </row>
    <row r="86" spans="1:8" ht="12.75">
      <c r="A86" s="286"/>
      <c r="B86" s="288"/>
      <c r="C86" s="259"/>
      <c r="D86" s="259"/>
      <c r="E86" s="259"/>
      <c r="F86" s="259"/>
      <c r="G86" s="259"/>
      <c r="H86" s="50"/>
    </row>
    <row r="87" spans="1:8" ht="13.5" thickBot="1">
      <c r="A87" s="51" t="s">
        <v>56</v>
      </c>
      <c r="B87" s="52"/>
      <c r="C87" s="260"/>
      <c r="D87" s="260"/>
      <c r="E87" s="260"/>
      <c r="F87" s="260"/>
      <c r="G87" s="260"/>
      <c r="H87" s="72">
        <f>SUM(H83:H86)</f>
        <v>0</v>
      </c>
    </row>
    <row r="88" spans="1:8" ht="12.75">
      <c r="A88" s="246">
        <v>13</v>
      </c>
      <c r="B88" s="287" t="s">
        <v>54</v>
      </c>
      <c r="C88" s="267"/>
      <c r="D88" s="267"/>
      <c r="E88" s="267"/>
      <c r="F88" s="267"/>
      <c r="G88" s="267"/>
      <c r="H88" s="53"/>
    </row>
    <row r="89" spans="1:8" ht="12.75">
      <c r="A89" s="286"/>
      <c r="B89" s="288"/>
      <c r="C89" s="259"/>
      <c r="D89" s="259"/>
      <c r="E89" s="259"/>
      <c r="F89" s="259"/>
      <c r="G89" s="259"/>
      <c r="H89" s="50"/>
    </row>
    <row r="90" spans="1:8" ht="12.75">
      <c r="A90" s="286"/>
      <c r="B90" s="288" t="s">
        <v>55</v>
      </c>
      <c r="C90" s="259"/>
      <c r="D90" s="259"/>
      <c r="E90" s="259"/>
      <c r="F90" s="259"/>
      <c r="G90" s="259"/>
      <c r="H90" s="50"/>
    </row>
    <row r="91" spans="1:8" ht="12.75">
      <c r="A91" s="286"/>
      <c r="B91" s="288"/>
      <c r="C91" s="259"/>
      <c r="D91" s="259"/>
      <c r="E91" s="259"/>
      <c r="F91" s="259"/>
      <c r="G91" s="259"/>
      <c r="H91" s="50"/>
    </row>
    <row r="92" spans="1:8" ht="13.5" thickBot="1">
      <c r="A92" s="51" t="s">
        <v>56</v>
      </c>
      <c r="B92" s="52"/>
      <c r="C92" s="260"/>
      <c r="D92" s="260"/>
      <c r="E92" s="260"/>
      <c r="F92" s="260"/>
      <c r="G92" s="260"/>
      <c r="H92" s="72">
        <f>SUM(H88:H91)</f>
        <v>0</v>
      </c>
    </row>
    <row r="93" spans="1:8" ht="12.75">
      <c r="A93" s="246">
        <v>14</v>
      </c>
      <c r="B93" s="287" t="s">
        <v>54</v>
      </c>
      <c r="C93" s="267"/>
      <c r="D93" s="267"/>
      <c r="E93" s="267"/>
      <c r="F93" s="267"/>
      <c r="G93" s="267"/>
      <c r="H93" s="53"/>
    </row>
    <row r="94" spans="1:8" ht="12.75">
      <c r="A94" s="286"/>
      <c r="B94" s="288"/>
      <c r="C94" s="259"/>
      <c r="D94" s="259"/>
      <c r="E94" s="259"/>
      <c r="F94" s="259"/>
      <c r="G94" s="259"/>
      <c r="H94" s="50"/>
    </row>
    <row r="95" spans="1:8" ht="12.75">
      <c r="A95" s="286"/>
      <c r="B95" s="288" t="s">
        <v>55</v>
      </c>
      <c r="C95" s="259"/>
      <c r="D95" s="259"/>
      <c r="E95" s="259"/>
      <c r="F95" s="259"/>
      <c r="G95" s="259"/>
      <c r="H95" s="50"/>
    </row>
    <row r="96" spans="1:8" ht="12.75">
      <c r="A96" s="286"/>
      <c r="B96" s="288"/>
      <c r="C96" s="259"/>
      <c r="D96" s="259"/>
      <c r="E96" s="259"/>
      <c r="F96" s="259"/>
      <c r="G96" s="259"/>
      <c r="H96" s="50"/>
    </row>
    <row r="97" spans="1:8" ht="13.5" thickBot="1">
      <c r="A97" s="51" t="s">
        <v>56</v>
      </c>
      <c r="B97" s="52"/>
      <c r="C97" s="260"/>
      <c r="D97" s="260"/>
      <c r="E97" s="260"/>
      <c r="F97" s="260"/>
      <c r="G97" s="260"/>
      <c r="H97" s="72">
        <f>SUM(H93:H96)</f>
        <v>0</v>
      </c>
    </row>
    <row r="98" spans="1:8" ht="12.75">
      <c r="A98" s="246">
        <v>15</v>
      </c>
      <c r="B98" s="287" t="s">
        <v>54</v>
      </c>
      <c r="C98" s="267"/>
      <c r="D98" s="267"/>
      <c r="E98" s="267"/>
      <c r="F98" s="267"/>
      <c r="G98" s="267"/>
      <c r="H98" s="53"/>
    </row>
    <row r="99" spans="1:8" ht="12.75">
      <c r="A99" s="286"/>
      <c r="B99" s="288"/>
      <c r="C99" s="259"/>
      <c r="D99" s="259"/>
      <c r="E99" s="259"/>
      <c r="F99" s="259"/>
      <c r="G99" s="259"/>
      <c r="H99" s="50"/>
    </row>
    <row r="100" spans="1:8" ht="12.75">
      <c r="A100" s="286"/>
      <c r="B100" s="288" t="s">
        <v>55</v>
      </c>
      <c r="C100" s="259"/>
      <c r="D100" s="259"/>
      <c r="E100" s="259"/>
      <c r="F100" s="259"/>
      <c r="G100" s="259"/>
      <c r="H100" s="50"/>
    </row>
    <row r="101" spans="1:8" ht="12.75">
      <c r="A101" s="286"/>
      <c r="B101" s="288"/>
      <c r="C101" s="259"/>
      <c r="D101" s="259"/>
      <c r="E101" s="259"/>
      <c r="F101" s="259"/>
      <c r="G101" s="259"/>
      <c r="H101" s="50"/>
    </row>
    <row r="102" spans="1:8" ht="13.5" thickBot="1">
      <c r="A102" s="57" t="s">
        <v>56</v>
      </c>
      <c r="B102" s="58"/>
      <c r="C102" s="284"/>
      <c r="D102" s="284"/>
      <c r="E102" s="284"/>
      <c r="F102" s="284"/>
      <c r="G102" s="284"/>
      <c r="H102" s="73">
        <f>SUM(H98:H101)</f>
        <v>0</v>
      </c>
    </row>
    <row r="103" spans="1:8" ht="12.75">
      <c r="A103" s="246">
        <v>16</v>
      </c>
      <c r="B103" s="287" t="s">
        <v>54</v>
      </c>
      <c r="C103" s="267"/>
      <c r="D103" s="267"/>
      <c r="E103" s="267"/>
      <c r="F103" s="267"/>
      <c r="G103" s="267"/>
      <c r="H103" s="53"/>
    </row>
    <row r="104" spans="1:8" ht="12.75">
      <c r="A104" s="286"/>
      <c r="B104" s="288"/>
      <c r="C104" s="259"/>
      <c r="D104" s="259"/>
      <c r="E104" s="259"/>
      <c r="F104" s="259"/>
      <c r="G104" s="259"/>
      <c r="H104" s="50"/>
    </row>
    <row r="105" spans="1:8" ht="12.75">
      <c r="A105" s="286"/>
      <c r="B105" s="288" t="s">
        <v>55</v>
      </c>
      <c r="C105" s="259"/>
      <c r="D105" s="259"/>
      <c r="E105" s="259"/>
      <c r="F105" s="259"/>
      <c r="G105" s="259"/>
      <c r="H105" s="50"/>
    </row>
    <row r="106" spans="1:8" ht="12.75">
      <c r="A106" s="286"/>
      <c r="B106" s="288"/>
      <c r="C106" s="259"/>
      <c r="D106" s="259"/>
      <c r="E106" s="259"/>
      <c r="F106" s="259"/>
      <c r="G106" s="259"/>
      <c r="H106" s="50"/>
    </row>
    <row r="107" spans="1:8" ht="13.5" thickBot="1">
      <c r="A107" s="51" t="s">
        <v>56</v>
      </c>
      <c r="B107" s="52"/>
      <c r="C107" s="260"/>
      <c r="D107" s="260"/>
      <c r="E107" s="260"/>
      <c r="F107" s="260"/>
      <c r="G107" s="260"/>
      <c r="H107" s="72">
        <f>SUM(H103:H106)</f>
        <v>0</v>
      </c>
    </row>
    <row r="108" spans="1:8" ht="12.75">
      <c r="A108" s="45"/>
      <c r="B108" s="45"/>
      <c r="C108" s="54"/>
      <c r="D108" s="54"/>
      <c r="E108" s="54"/>
      <c r="F108" s="54"/>
      <c r="G108" s="54"/>
      <c r="H108" s="55"/>
    </row>
    <row r="109" spans="1:8" ht="12.75">
      <c r="A109" s="45"/>
      <c r="B109" s="45"/>
      <c r="C109" s="54"/>
      <c r="D109" s="54"/>
      <c r="E109" s="54"/>
      <c r="F109" s="54"/>
      <c r="G109" s="54"/>
      <c r="H109" s="55"/>
    </row>
    <row r="110" spans="1:8" ht="12.75">
      <c r="A110" s="45"/>
      <c r="B110" s="45"/>
      <c r="C110" s="54"/>
      <c r="D110" s="54"/>
      <c r="E110" s="54"/>
      <c r="F110" s="54"/>
      <c r="G110" s="54"/>
      <c r="H110" s="55"/>
    </row>
    <row r="111" spans="1:8" ht="12.75">
      <c r="A111" s="45"/>
      <c r="B111" s="45"/>
      <c r="C111" s="54"/>
      <c r="D111" s="54"/>
      <c r="E111" s="54"/>
      <c r="F111" s="54"/>
      <c r="G111" s="54"/>
      <c r="H111" s="55"/>
    </row>
    <row r="112" spans="1:8" ht="12.75">
      <c r="A112" s="45"/>
      <c r="B112" s="45"/>
      <c r="C112" s="54"/>
      <c r="D112" s="54"/>
      <c r="E112" s="54"/>
      <c r="F112" s="54"/>
      <c r="G112" s="54"/>
      <c r="H112" s="55"/>
    </row>
    <row r="113" spans="1:8" ht="12.75">
      <c r="A113" s="45"/>
      <c r="B113" s="45"/>
      <c r="C113" s="54"/>
      <c r="D113" s="54"/>
      <c r="E113" s="54"/>
      <c r="F113" s="54"/>
      <c r="G113" s="54"/>
      <c r="H113" s="55"/>
    </row>
    <row r="114" spans="1:8" ht="12.75">
      <c r="A114" s="45"/>
      <c r="B114" s="45"/>
      <c r="C114" s="54"/>
      <c r="D114" s="54"/>
      <c r="E114" s="54"/>
      <c r="F114" s="54"/>
      <c r="G114" s="54"/>
      <c r="H114" s="55"/>
    </row>
    <row r="115" spans="1:8" ht="13.5" thickBot="1">
      <c r="A115" s="45"/>
      <c r="B115" s="45"/>
      <c r="C115" s="54"/>
      <c r="D115" s="54"/>
      <c r="E115" s="54"/>
      <c r="F115" s="54"/>
      <c r="G115" s="54"/>
      <c r="H115" s="55"/>
    </row>
    <row r="116" spans="1:8" ht="12.75">
      <c r="A116" s="246">
        <v>17</v>
      </c>
      <c r="B116" s="287" t="s">
        <v>54</v>
      </c>
      <c r="C116" s="267"/>
      <c r="D116" s="267"/>
      <c r="E116" s="267"/>
      <c r="F116" s="267"/>
      <c r="G116" s="267"/>
      <c r="H116" s="53"/>
    </row>
    <row r="117" spans="1:8" ht="12.75">
      <c r="A117" s="286"/>
      <c r="B117" s="288"/>
      <c r="C117" s="259"/>
      <c r="D117" s="259"/>
      <c r="E117" s="259"/>
      <c r="F117" s="259"/>
      <c r="G117" s="259"/>
      <c r="H117" s="50"/>
    </row>
    <row r="118" spans="1:8" ht="12.75">
      <c r="A118" s="286"/>
      <c r="B118" s="288" t="s">
        <v>55</v>
      </c>
      <c r="C118" s="259"/>
      <c r="D118" s="259"/>
      <c r="E118" s="259"/>
      <c r="F118" s="259"/>
      <c r="G118" s="259"/>
      <c r="H118" s="50"/>
    </row>
    <row r="119" spans="1:8" ht="12.75">
      <c r="A119" s="286"/>
      <c r="B119" s="288"/>
      <c r="C119" s="259"/>
      <c r="D119" s="259"/>
      <c r="E119" s="259"/>
      <c r="F119" s="259"/>
      <c r="G119" s="259"/>
      <c r="H119" s="50"/>
    </row>
    <row r="120" spans="1:8" ht="13.5" thickBot="1">
      <c r="A120" s="51" t="s">
        <v>56</v>
      </c>
      <c r="B120" s="52"/>
      <c r="C120" s="260"/>
      <c r="D120" s="260"/>
      <c r="E120" s="260"/>
      <c r="F120" s="260"/>
      <c r="G120" s="260"/>
      <c r="H120" s="72">
        <f>SUM(H116:H119)</f>
        <v>0</v>
      </c>
    </row>
    <row r="121" spans="1:8" ht="12.75">
      <c r="A121" s="246">
        <v>18</v>
      </c>
      <c r="B121" s="287" t="s">
        <v>54</v>
      </c>
      <c r="C121" s="267"/>
      <c r="D121" s="267"/>
      <c r="E121" s="267"/>
      <c r="F121" s="267"/>
      <c r="G121" s="267"/>
      <c r="H121" s="53"/>
    </row>
    <row r="122" spans="1:8" ht="12.75">
      <c r="A122" s="286"/>
      <c r="B122" s="288"/>
      <c r="C122" s="259"/>
      <c r="D122" s="259"/>
      <c r="E122" s="259"/>
      <c r="F122" s="259"/>
      <c r="G122" s="259"/>
      <c r="H122" s="50"/>
    </row>
    <row r="123" spans="1:8" ht="12.75">
      <c r="A123" s="286"/>
      <c r="B123" s="288" t="s">
        <v>55</v>
      </c>
      <c r="C123" s="259"/>
      <c r="D123" s="259"/>
      <c r="E123" s="259"/>
      <c r="F123" s="259"/>
      <c r="G123" s="259"/>
      <c r="H123" s="50"/>
    </row>
    <row r="124" spans="1:8" ht="12.75">
      <c r="A124" s="286"/>
      <c r="B124" s="288"/>
      <c r="C124" s="259"/>
      <c r="D124" s="259"/>
      <c r="E124" s="259"/>
      <c r="F124" s="259"/>
      <c r="G124" s="259"/>
      <c r="H124" s="50"/>
    </row>
    <row r="125" spans="1:8" ht="13.5" thickBot="1">
      <c r="A125" s="51" t="s">
        <v>56</v>
      </c>
      <c r="B125" s="52"/>
      <c r="C125" s="260"/>
      <c r="D125" s="260"/>
      <c r="E125" s="260"/>
      <c r="F125" s="260"/>
      <c r="G125" s="260"/>
      <c r="H125" s="72">
        <f>SUM(H121:H124)</f>
        <v>0</v>
      </c>
    </row>
    <row r="126" spans="1:8" ht="12.75">
      <c r="A126" s="246">
        <v>19</v>
      </c>
      <c r="B126" s="287" t="s">
        <v>54</v>
      </c>
      <c r="C126" s="267"/>
      <c r="D126" s="267"/>
      <c r="E126" s="267"/>
      <c r="F126" s="267"/>
      <c r="G126" s="267"/>
      <c r="H126" s="53"/>
    </row>
    <row r="127" spans="1:8" ht="12.75">
      <c r="A127" s="286"/>
      <c r="B127" s="288"/>
      <c r="C127" s="259"/>
      <c r="D127" s="259"/>
      <c r="E127" s="259"/>
      <c r="F127" s="259"/>
      <c r="G127" s="259"/>
      <c r="H127" s="50"/>
    </row>
    <row r="128" spans="1:8" ht="12.75">
      <c r="A128" s="286"/>
      <c r="B128" s="288" t="s">
        <v>55</v>
      </c>
      <c r="C128" s="259"/>
      <c r="D128" s="259"/>
      <c r="E128" s="259"/>
      <c r="F128" s="259"/>
      <c r="G128" s="259"/>
      <c r="H128" s="50"/>
    </row>
    <row r="129" spans="1:8" ht="12.75">
      <c r="A129" s="286"/>
      <c r="B129" s="288"/>
      <c r="C129" s="259"/>
      <c r="D129" s="259"/>
      <c r="E129" s="259"/>
      <c r="F129" s="259"/>
      <c r="G129" s="259"/>
      <c r="H129" s="50"/>
    </row>
    <row r="130" spans="1:8" ht="13.5" thickBot="1">
      <c r="A130" s="51" t="s">
        <v>56</v>
      </c>
      <c r="B130" s="52"/>
      <c r="C130" s="260"/>
      <c r="D130" s="260"/>
      <c r="E130" s="260"/>
      <c r="F130" s="260"/>
      <c r="G130" s="260"/>
      <c r="H130" s="72">
        <f>SUM(H126:H129)</f>
        <v>0</v>
      </c>
    </row>
    <row r="131" spans="1:8" ht="12.75">
      <c r="A131" s="246">
        <v>20</v>
      </c>
      <c r="B131" s="287" t="s">
        <v>54</v>
      </c>
      <c r="C131" s="267"/>
      <c r="D131" s="267"/>
      <c r="E131" s="267"/>
      <c r="F131" s="267"/>
      <c r="G131" s="267"/>
      <c r="H131" s="53"/>
    </row>
    <row r="132" spans="1:8" ht="12.75">
      <c r="A132" s="286"/>
      <c r="B132" s="288"/>
      <c r="C132" s="259"/>
      <c r="D132" s="259"/>
      <c r="E132" s="259"/>
      <c r="F132" s="259"/>
      <c r="G132" s="259"/>
      <c r="H132" s="50"/>
    </row>
    <row r="133" spans="1:8" ht="12.75">
      <c r="A133" s="286"/>
      <c r="B133" s="288" t="s">
        <v>55</v>
      </c>
      <c r="C133" s="259"/>
      <c r="D133" s="259"/>
      <c r="E133" s="259"/>
      <c r="F133" s="259"/>
      <c r="G133" s="259"/>
      <c r="H133" s="50"/>
    </row>
    <row r="134" spans="1:8" ht="12.75">
      <c r="A134" s="286"/>
      <c r="B134" s="288"/>
      <c r="C134" s="259"/>
      <c r="D134" s="259"/>
      <c r="E134" s="259"/>
      <c r="F134" s="259"/>
      <c r="G134" s="259"/>
      <c r="H134" s="50"/>
    </row>
    <row r="135" spans="1:8" ht="13.5" thickBot="1">
      <c r="A135" s="51" t="s">
        <v>56</v>
      </c>
      <c r="B135" s="52"/>
      <c r="C135" s="260"/>
      <c r="D135" s="260"/>
      <c r="E135" s="260"/>
      <c r="F135" s="260"/>
      <c r="G135" s="260"/>
      <c r="H135" s="72">
        <f>SUM(H131:H134)</f>
        <v>0</v>
      </c>
    </row>
    <row r="136" spans="1:8" ht="12.75">
      <c r="A136" s="246">
        <v>21</v>
      </c>
      <c r="B136" s="287" t="s">
        <v>54</v>
      </c>
      <c r="C136" s="267"/>
      <c r="D136" s="267"/>
      <c r="E136" s="267"/>
      <c r="F136" s="267"/>
      <c r="G136" s="267"/>
      <c r="H136" s="53"/>
    </row>
    <row r="137" spans="1:8" ht="12.75">
      <c r="A137" s="286"/>
      <c r="B137" s="288"/>
      <c r="C137" s="259"/>
      <c r="D137" s="259"/>
      <c r="E137" s="259"/>
      <c r="F137" s="259"/>
      <c r="G137" s="259"/>
      <c r="H137" s="50"/>
    </row>
    <row r="138" spans="1:8" ht="12.75">
      <c r="A138" s="286"/>
      <c r="B138" s="288" t="s">
        <v>55</v>
      </c>
      <c r="C138" s="259"/>
      <c r="D138" s="259"/>
      <c r="E138" s="259"/>
      <c r="F138" s="259"/>
      <c r="G138" s="259"/>
      <c r="H138" s="50"/>
    </row>
    <row r="139" spans="1:8" ht="12.75">
      <c r="A139" s="286"/>
      <c r="B139" s="288"/>
      <c r="C139" s="259"/>
      <c r="D139" s="259"/>
      <c r="E139" s="259"/>
      <c r="F139" s="259"/>
      <c r="G139" s="259"/>
      <c r="H139" s="50"/>
    </row>
    <row r="140" spans="1:8" ht="13.5" thickBot="1">
      <c r="A140" s="51" t="s">
        <v>56</v>
      </c>
      <c r="B140" s="52"/>
      <c r="C140" s="260"/>
      <c r="D140" s="260"/>
      <c r="E140" s="260"/>
      <c r="F140" s="260"/>
      <c r="G140" s="260"/>
      <c r="H140" s="72">
        <f>SUM(H136:H139)</f>
        <v>0</v>
      </c>
    </row>
    <row r="141" spans="1:8" ht="12.75">
      <c r="A141" s="246">
        <v>22</v>
      </c>
      <c r="B141" s="287" t="s">
        <v>54</v>
      </c>
      <c r="C141" s="267"/>
      <c r="D141" s="267"/>
      <c r="E141" s="267"/>
      <c r="F141" s="267"/>
      <c r="G141" s="267"/>
      <c r="H141" s="53"/>
    </row>
    <row r="142" spans="1:8" ht="12.75">
      <c r="A142" s="286"/>
      <c r="B142" s="288"/>
      <c r="C142" s="259"/>
      <c r="D142" s="259"/>
      <c r="E142" s="259"/>
      <c r="F142" s="259"/>
      <c r="G142" s="259"/>
      <c r="H142" s="50"/>
    </row>
    <row r="143" spans="1:8" ht="12.75">
      <c r="A143" s="286"/>
      <c r="B143" s="288" t="s">
        <v>55</v>
      </c>
      <c r="C143" s="259"/>
      <c r="D143" s="259"/>
      <c r="E143" s="259"/>
      <c r="F143" s="259"/>
      <c r="G143" s="259"/>
      <c r="H143" s="50"/>
    </row>
    <row r="144" spans="1:8" ht="12.75">
      <c r="A144" s="286"/>
      <c r="B144" s="288"/>
      <c r="C144" s="259"/>
      <c r="D144" s="259"/>
      <c r="E144" s="259"/>
      <c r="F144" s="259"/>
      <c r="G144" s="259"/>
      <c r="H144" s="50"/>
    </row>
    <row r="145" spans="1:8" ht="13.5" thickBot="1">
      <c r="A145" s="51" t="s">
        <v>56</v>
      </c>
      <c r="B145" s="52"/>
      <c r="C145" s="260"/>
      <c r="D145" s="260"/>
      <c r="E145" s="260"/>
      <c r="F145" s="260"/>
      <c r="G145" s="260"/>
      <c r="H145" s="72">
        <f>SUM(H141:H144)</f>
        <v>0</v>
      </c>
    </row>
    <row r="146" spans="1:8" ht="12.75">
      <c r="A146" s="246">
        <v>23</v>
      </c>
      <c r="B146" s="287" t="s">
        <v>54</v>
      </c>
      <c r="C146" s="267"/>
      <c r="D146" s="267"/>
      <c r="E146" s="267"/>
      <c r="F146" s="267"/>
      <c r="G146" s="267"/>
      <c r="H146" s="53"/>
    </row>
    <row r="147" spans="1:8" ht="12.75">
      <c r="A147" s="286"/>
      <c r="B147" s="288"/>
      <c r="C147" s="259"/>
      <c r="D147" s="259"/>
      <c r="E147" s="259"/>
      <c r="F147" s="259"/>
      <c r="G147" s="259"/>
      <c r="H147" s="50"/>
    </row>
    <row r="148" spans="1:8" ht="12.75">
      <c r="A148" s="286"/>
      <c r="B148" s="288" t="s">
        <v>55</v>
      </c>
      <c r="C148" s="259"/>
      <c r="D148" s="259"/>
      <c r="E148" s="259"/>
      <c r="F148" s="259"/>
      <c r="G148" s="259"/>
      <c r="H148" s="50"/>
    </row>
    <row r="149" spans="1:8" ht="12.75">
      <c r="A149" s="286"/>
      <c r="B149" s="288"/>
      <c r="C149" s="259"/>
      <c r="D149" s="259"/>
      <c r="E149" s="259"/>
      <c r="F149" s="259"/>
      <c r="G149" s="259"/>
      <c r="H149" s="50"/>
    </row>
    <row r="150" spans="1:8" ht="13.5" thickBot="1">
      <c r="A150" s="51" t="s">
        <v>56</v>
      </c>
      <c r="B150" s="52"/>
      <c r="C150" s="260"/>
      <c r="D150" s="260"/>
      <c r="E150" s="260"/>
      <c r="F150" s="260"/>
      <c r="G150" s="260"/>
      <c r="H150" s="72">
        <f>SUM(H146:H149)</f>
        <v>0</v>
      </c>
    </row>
    <row r="151" spans="1:8" ht="12.75">
      <c r="A151" s="246">
        <v>24</v>
      </c>
      <c r="B151" s="287" t="s">
        <v>54</v>
      </c>
      <c r="C151" s="267"/>
      <c r="D151" s="267"/>
      <c r="E151" s="267"/>
      <c r="F151" s="267"/>
      <c r="G151" s="267"/>
      <c r="H151" s="53"/>
    </row>
    <row r="152" spans="1:8" ht="12.75">
      <c r="A152" s="286"/>
      <c r="B152" s="288"/>
      <c r="C152" s="259"/>
      <c r="D152" s="259"/>
      <c r="E152" s="259"/>
      <c r="F152" s="259"/>
      <c r="G152" s="259"/>
      <c r="H152" s="50"/>
    </row>
    <row r="153" spans="1:8" ht="12.75">
      <c r="A153" s="286"/>
      <c r="B153" s="288" t="s">
        <v>55</v>
      </c>
      <c r="C153" s="259"/>
      <c r="D153" s="259"/>
      <c r="E153" s="259"/>
      <c r="F153" s="259"/>
      <c r="G153" s="259"/>
      <c r="H153" s="50"/>
    </row>
    <row r="154" spans="1:8" ht="12.75">
      <c r="A154" s="286"/>
      <c r="B154" s="288"/>
      <c r="C154" s="259"/>
      <c r="D154" s="259"/>
      <c r="E154" s="259"/>
      <c r="F154" s="259"/>
      <c r="G154" s="259"/>
      <c r="H154" s="50"/>
    </row>
    <row r="155" spans="1:8" ht="13.5" thickBot="1">
      <c r="A155" s="51" t="s">
        <v>56</v>
      </c>
      <c r="B155" s="52"/>
      <c r="C155" s="260"/>
      <c r="D155" s="260"/>
      <c r="E155" s="260"/>
      <c r="F155" s="260"/>
      <c r="G155" s="260"/>
      <c r="H155" s="72">
        <f>SUM(H151:H154)</f>
        <v>0</v>
      </c>
    </row>
    <row r="156" spans="1:8" ht="12.75">
      <c r="A156" s="246">
        <v>25</v>
      </c>
      <c r="B156" s="287" t="s">
        <v>54</v>
      </c>
      <c r="C156" s="267"/>
      <c r="D156" s="267"/>
      <c r="E156" s="267"/>
      <c r="F156" s="267"/>
      <c r="G156" s="267"/>
      <c r="H156" s="53"/>
    </row>
    <row r="157" spans="1:8" ht="12.75">
      <c r="A157" s="286"/>
      <c r="B157" s="288"/>
      <c r="C157" s="259"/>
      <c r="D157" s="259"/>
      <c r="E157" s="259"/>
      <c r="F157" s="259"/>
      <c r="G157" s="259"/>
      <c r="H157" s="50"/>
    </row>
    <row r="158" spans="1:8" ht="12.75">
      <c r="A158" s="286"/>
      <c r="B158" s="288" t="s">
        <v>55</v>
      </c>
      <c r="C158" s="259"/>
      <c r="D158" s="259"/>
      <c r="E158" s="259"/>
      <c r="F158" s="259"/>
      <c r="G158" s="259"/>
      <c r="H158" s="50"/>
    </row>
    <row r="159" spans="1:8" ht="12.75">
      <c r="A159" s="286"/>
      <c r="B159" s="288"/>
      <c r="C159" s="259"/>
      <c r="D159" s="259"/>
      <c r="E159" s="259"/>
      <c r="F159" s="259"/>
      <c r="G159" s="259"/>
      <c r="H159" s="50"/>
    </row>
    <row r="160" spans="1:8" ht="13.5" thickBot="1">
      <c r="A160" s="51" t="s">
        <v>56</v>
      </c>
      <c r="B160" s="52"/>
      <c r="C160" s="260"/>
      <c r="D160" s="260"/>
      <c r="E160" s="260"/>
      <c r="F160" s="260"/>
      <c r="G160" s="260"/>
      <c r="H160" s="72">
        <f>SUM(H156:H159)</f>
        <v>0</v>
      </c>
    </row>
    <row r="161" spans="1:8" ht="12.75">
      <c r="A161" s="246">
        <v>26</v>
      </c>
      <c r="B161" s="287" t="s">
        <v>54</v>
      </c>
      <c r="C161" s="267"/>
      <c r="D161" s="267"/>
      <c r="E161" s="267"/>
      <c r="F161" s="267"/>
      <c r="G161" s="267"/>
      <c r="H161" s="53"/>
    </row>
    <row r="162" spans="1:8" ht="12.75">
      <c r="A162" s="286"/>
      <c r="B162" s="288"/>
      <c r="C162" s="259"/>
      <c r="D162" s="259"/>
      <c r="E162" s="259"/>
      <c r="F162" s="259"/>
      <c r="G162" s="259"/>
      <c r="H162" s="50"/>
    </row>
    <row r="163" spans="1:8" ht="12.75">
      <c r="A163" s="286"/>
      <c r="B163" s="288" t="s">
        <v>55</v>
      </c>
      <c r="C163" s="259"/>
      <c r="D163" s="259"/>
      <c r="E163" s="259"/>
      <c r="F163" s="259"/>
      <c r="G163" s="259"/>
      <c r="H163" s="50"/>
    </row>
    <row r="164" spans="1:8" ht="12.75">
      <c r="A164" s="286"/>
      <c r="B164" s="288"/>
      <c r="C164" s="259"/>
      <c r="D164" s="259"/>
      <c r="E164" s="259"/>
      <c r="F164" s="259"/>
      <c r="G164" s="259"/>
      <c r="H164" s="50"/>
    </row>
    <row r="165" spans="1:8" ht="13.5" thickBot="1">
      <c r="A165" s="51" t="s">
        <v>56</v>
      </c>
      <c r="B165" s="52"/>
      <c r="C165" s="260"/>
      <c r="D165" s="260"/>
      <c r="E165" s="260"/>
      <c r="F165" s="260"/>
      <c r="G165" s="260"/>
      <c r="H165" s="72">
        <f>SUM(H161:H164)</f>
        <v>0</v>
      </c>
    </row>
    <row r="166" spans="1:8" ht="12.75">
      <c r="A166" s="45"/>
      <c r="B166" s="45"/>
      <c r="C166" s="54"/>
      <c r="D166" s="54"/>
      <c r="E166" s="54"/>
      <c r="F166" s="54"/>
      <c r="G166" s="54"/>
      <c r="H166" s="55"/>
    </row>
    <row r="167" spans="1:8" ht="12.75">
      <c r="A167" s="45"/>
      <c r="B167" s="45"/>
      <c r="C167" s="54"/>
      <c r="D167" s="54"/>
      <c r="E167" s="54"/>
      <c r="F167" s="54"/>
      <c r="G167" s="54"/>
      <c r="H167" s="55"/>
    </row>
    <row r="168" spans="1:8" ht="12.75">
      <c r="A168" s="45"/>
      <c r="B168" s="45"/>
      <c r="C168" s="54"/>
      <c r="D168" s="54"/>
      <c r="E168" s="54"/>
      <c r="F168" s="54"/>
      <c r="G168" s="54"/>
      <c r="H168" s="55"/>
    </row>
    <row r="169" spans="1:8" ht="12.75">
      <c r="A169" s="45"/>
      <c r="B169" s="45"/>
      <c r="C169" s="54"/>
      <c r="D169" s="54"/>
      <c r="E169" s="54"/>
      <c r="F169" s="54"/>
      <c r="G169" s="54"/>
      <c r="H169" s="55"/>
    </row>
    <row r="170" spans="1:8" ht="12.75">
      <c r="A170" s="45"/>
      <c r="B170" s="45"/>
      <c r="C170" s="54"/>
      <c r="D170" s="54"/>
      <c r="E170" s="54"/>
      <c r="F170" s="54"/>
      <c r="G170" s="54"/>
      <c r="H170" s="55"/>
    </row>
    <row r="171" spans="1:8" ht="12.75">
      <c r="A171" s="45"/>
      <c r="B171" s="45"/>
      <c r="C171" s="54"/>
      <c r="D171" s="54"/>
      <c r="E171" s="54"/>
      <c r="F171" s="54"/>
      <c r="G171" s="54"/>
      <c r="H171" s="55"/>
    </row>
    <row r="172" spans="1:8" ht="12.75">
      <c r="A172" s="45"/>
      <c r="B172" s="45"/>
      <c r="C172" s="54"/>
      <c r="D172" s="54"/>
      <c r="E172" s="54"/>
      <c r="F172" s="54"/>
      <c r="G172" s="54"/>
      <c r="H172" s="55"/>
    </row>
    <row r="173" spans="1:8" ht="13.5" thickBot="1">
      <c r="A173" s="45"/>
      <c r="B173" s="45"/>
      <c r="C173" s="54"/>
      <c r="D173" s="54"/>
      <c r="E173" s="54"/>
      <c r="F173" s="54"/>
      <c r="G173" s="54"/>
      <c r="H173" s="55"/>
    </row>
    <row r="174" spans="1:8" ht="12.75">
      <c r="A174" s="246">
        <v>27</v>
      </c>
      <c r="B174" s="287" t="s">
        <v>54</v>
      </c>
      <c r="C174" s="267"/>
      <c r="D174" s="267"/>
      <c r="E174" s="267"/>
      <c r="F174" s="267"/>
      <c r="G174" s="267"/>
      <c r="H174" s="53"/>
    </row>
    <row r="175" spans="1:8" ht="12.75">
      <c r="A175" s="286"/>
      <c r="B175" s="288"/>
      <c r="C175" s="259"/>
      <c r="D175" s="259"/>
      <c r="E175" s="259"/>
      <c r="F175" s="259"/>
      <c r="G175" s="259"/>
      <c r="H175" s="50"/>
    </row>
    <row r="176" spans="1:8" ht="12.75">
      <c r="A176" s="286"/>
      <c r="B176" s="288" t="s">
        <v>55</v>
      </c>
      <c r="C176" s="259"/>
      <c r="D176" s="259"/>
      <c r="E176" s="259"/>
      <c r="F176" s="259"/>
      <c r="G176" s="259"/>
      <c r="H176" s="50"/>
    </row>
    <row r="177" spans="1:8" ht="12.75">
      <c r="A177" s="286"/>
      <c r="B177" s="288"/>
      <c r="C177" s="259"/>
      <c r="D177" s="259"/>
      <c r="E177" s="259"/>
      <c r="F177" s="259"/>
      <c r="G177" s="259"/>
      <c r="H177" s="50"/>
    </row>
    <row r="178" spans="1:8" ht="13.5" thickBot="1">
      <c r="A178" s="51" t="s">
        <v>56</v>
      </c>
      <c r="B178" s="52"/>
      <c r="C178" s="260"/>
      <c r="D178" s="260"/>
      <c r="E178" s="260"/>
      <c r="F178" s="260"/>
      <c r="G178" s="260"/>
      <c r="H178" s="72">
        <f>SUM(H174:H177)</f>
        <v>0</v>
      </c>
    </row>
    <row r="179" spans="1:8" ht="12.75">
      <c r="A179" s="246">
        <v>28</v>
      </c>
      <c r="B179" s="287" t="s">
        <v>54</v>
      </c>
      <c r="C179" s="267"/>
      <c r="D179" s="267"/>
      <c r="E179" s="267"/>
      <c r="F179" s="267"/>
      <c r="G179" s="267"/>
      <c r="H179" s="53"/>
    </row>
    <row r="180" spans="1:8" ht="12.75">
      <c r="A180" s="286"/>
      <c r="B180" s="288"/>
      <c r="C180" s="259"/>
      <c r="D180" s="259"/>
      <c r="E180" s="259"/>
      <c r="F180" s="259"/>
      <c r="G180" s="259"/>
      <c r="H180" s="50"/>
    </row>
    <row r="181" spans="1:8" ht="12.75">
      <c r="A181" s="286"/>
      <c r="B181" s="288" t="s">
        <v>55</v>
      </c>
      <c r="C181" s="259"/>
      <c r="D181" s="259"/>
      <c r="E181" s="259"/>
      <c r="F181" s="259"/>
      <c r="G181" s="259"/>
      <c r="H181" s="50"/>
    </row>
    <row r="182" spans="1:8" ht="12.75">
      <c r="A182" s="286"/>
      <c r="B182" s="288"/>
      <c r="C182" s="259"/>
      <c r="D182" s="259"/>
      <c r="E182" s="259"/>
      <c r="F182" s="259"/>
      <c r="G182" s="259"/>
      <c r="H182" s="50"/>
    </row>
    <row r="183" spans="1:8" ht="13.5" thickBot="1">
      <c r="A183" s="51" t="s">
        <v>56</v>
      </c>
      <c r="B183" s="52"/>
      <c r="C183" s="260"/>
      <c r="D183" s="260"/>
      <c r="E183" s="260"/>
      <c r="F183" s="260"/>
      <c r="G183" s="260"/>
      <c r="H183" s="72">
        <f>SUM(H179:H182)</f>
        <v>0</v>
      </c>
    </row>
    <row r="184" spans="1:8" ht="12.75">
      <c r="A184" s="246">
        <v>29</v>
      </c>
      <c r="B184" s="287" t="s">
        <v>54</v>
      </c>
      <c r="C184" s="267"/>
      <c r="D184" s="267"/>
      <c r="E184" s="267"/>
      <c r="F184" s="267"/>
      <c r="G184" s="267"/>
      <c r="H184" s="53"/>
    </row>
    <row r="185" spans="1:8" ht="12.75">
      <c r="A185" s="286"/>
      <c r="B185" s="288"/>
      <c r="C185" s="259"/>
      <c r="D185" s="259"/>
      <c r="E185" s="259"/>
      <c r="F185" s="259"/>
      <c r="G185" s="259"/>
      <c r="H185" s="50"/>
    </row>
    <row r="186" spans="1:8" ht="12.75">
      <c r="A186" s="286"/>
      <c r="B186" s="288" t="s">
        <v>55</v>
      </c>
      <c r="C186" s="259"/>
      <c r="D186" s="259"/>
      <c r="E186" s="259"/>
      <c r="F186" s="259"/>
      <c r="G186" s="259"/>
      <c r="H186" s="50"/>
    </row>
    <row r="187" spans="1:8" ht="12.75">
      <c r="A187" s="286"/>
      <c r="B187" s="288"/>
      <c r="C187" s="259"/>
      <c r="D187" s="259"/>
      <c r="E187" s="259"/>
      <c r="F187" s="259"/>
      <c r="G187" s="259"/>
      <c r="H187" s="50"/>
    </row>
    <row r="188" spans="1:8" ht="13.5" thickBot="1">
      <c r="A188" s="51" t="s">
        <v>56</v>
      </c>
      <c r="B188" s="52"/>
      <c r="C188" s="260"/>
      <c r="D188" s="260"/>
      <c r="E188" s="260"/>
      <c r="F188" s="260"/>
      <c r="G188" s="260"/>
      <c r="H188" s="72">
        <f>SUM(H184:H187)</f>
        <v>0</v>
      </c>
    </row>
    <row r="189" spans="1:8" ht="12.75">
      <c r="A189" s="246">
        <v>30</v>
      </c>
      <c r="B189" s="287" t="s">
        <v>54</v>
      </c>
      <c r="C189" s="267"/>
      <c r="D189" s="267"/>
      <c r="E189" s="267"/>
      <c r="F189" s="267"/>
      <c r="G189" s="267"/>
      <c r="H189" s="53"/>
    </row>
    <row r="190" spans="1:8" ht="12.75">
      <c r="A190" s="286"/>
      <c r="B190" s="288"/>
      <c r="C190" s="259"/>
      <c r="D190" s="259"/>
      <c r="E190" s="259"/>
      <c r="F190" s="259"/>
      <c r="G190" s="259"/>
      <c r="H190" s="50"/>
    </row>
    <row r="191" spans="1:8" ht="12.75">
      <c r="A191" s="286"/>
      <c r="B191" s="288" t="s">
        <v>55</v>
      </c>
      <c r="C191" s="259"/>
      <c r="D191" s="259"/>
      <c r="E191" s="259"/>
      <c r="F191" s="259"/>
      <c r="G191" s="259"/>
      <c r="H191" s="50"/>
    </row>
    <row r="192" spans="1:8" ht="12.75">
      <c r="A192" s="286"/>
      <c r="B192" s="288"/>
      <c r="C192" s="259"/>
      <c r="D192" s="259"/>
      <c r="E192" s="259"/>
      <c r="F192" s="259"/>
      <c r="G192" s="259"/>
      <c r="H192" s="50"/>
    </row>
    <row r="193" spans="1:8" ht="13.5" thickBot="1">
      <c r="A193" s="51" t="s">
        <v>56</v>
      </c>
      <c r="B193" s="52"/>
      <c r="C193" s="260"/>
      <c r="D193" s="260"/>
      <c r="E193" s="260"/>
      <c r="F193" s="260"/>
      <c r="G193" s="260"/>
      <c r="H193" s="72">
        <f>SUM(H189:H192)</f>
        <v>0</v>
      </c>
    </row>
    <row r="194" spans="1:8" ht="12.75">
      <c r="A194" s="246">
        <v>31</v>
      </c>
      <c r="B194" s="287" t="s">
        <v>54</v>
      </c>
      <c r="C194" s="267"/>
      <c r="D194" s="267"/>
      <c r="E194" s="267"/>
      <c r="F194" s="267"/>
      <c r="G194" s="267"/>
      <c r="H194" s="53"/>
    </row>
    <row r="195" spans="1:8" ht="12.75">
      <c r="A195" s="286"/>
      <c r="B195" s="288"/>
      <c r="C195" s="259"/>
      <c r="D195" s="259"/>
      <c r="E195" s="259"/>
      <c r="F195" s="259"/>
      <c r="G195" s="259"/>
      <c r="H195" s="50"/>
    </row>
    <row r="196" spans="1:8" ht="12.75">
      <c r="A196" s="286"/>
      <c r="B196" s="288" t="s">
        <v>55</v>
      </c>
      <c r="C196" s="259"/>
      <c r="D196" s="259"/>
      <c r="E196" s="259"/>
      <c r="F196" s="259"/>
      <c r="G196" s="259"/>
      <c r="H196" s="50"/>
    </row>
    <row r="197" spans="1:8" ht="12.75">
      <c r="A197" s="286"/>
      <c r="B197" s="288"/>
      <c r="C197" s="259"/>
      <c r="D197" s="259"/>
      <c r="E197" s="259"/>
      <c r="F197" s="259"/>
      <c r="G197" s="259"/>
      <c r="H197" s="50"/>
    </row>
    <row r="198" spans="1:8" ht="13.5" thickBot="1">
      <c r="A198" s="51" t="s">
        <v>56</v>
      </c>
      <c r="B198" s="52"/>
      <c r="C198" s="260"/>
      <c r="D198" s="260"/>
      <c r="E198" s="260"/>
      <c r="F198" s="260"/>
      <c r="G198" s="260"/>
      <c r="H198" s="72">
        <f>SUM(H194:H197)</f>
        <v>0</v>
      </c>
    </row>
    <row r="199" ht="13.5" thickBot="1">
      <c r="H199" s="59"/>
    </row>
    <row r="200" spans="1:8" ht="12.75">
      <c r="A200" s="250" t="s">
        <v>59</v>
      </c>
      <c r="B200" s="251"/>
      <c r="C200" s="251"/>
      <c r="D200" s="251"/>
      <c r="E200" s="251"/>
      <c r="F200" s="251"/>
      <c r="G200" s="252"/>
      <c r="H200" s="74">
        <f>H23+H28+H33+H38+H43+H48+H62+H67+H72+H77+H82+H87+H92+H97+H102+H107+H120+H125+H130+H135+H140+H145+H150+H155+H160+H165+H178+H183+H188+H193+H198</f>
        <v>0</v>
      </c>
    </row>
    <row r="201" spans="1:8" ht="12.75">
      <c r="A201" s="253" t="s">
        <v>60</v>
      </c>
      <c r="B201" s="254"/>
      <c r="C201" s="254"/>
      <c r="D201" s="254"/>
      <c r="E201" s="254"/>
      <c r="F201" s="254"/>
      <c r="G201" s="255"/>
      <c r="H201" s="60"/>
    </row>
    <row r="202" spans="1:8" ht="13.5" thickBot="1">
      <c r="A202" s="256" t="s">
        <v>61</v>
      </c>
      <c r="B202" s="257"/>
      <c r="C202" s="257"/>
      <c r="D202" s="257"/>
      <c r="E202" s="257"/>
      <c r="F202" s="257"/>
      <c r="G202" s="258"/>
      <c r="H202" s="75" t="e">
        <f>H200/H201</f>
        <v>#DIV/0!</v>
      </c>
    </row>
    <row r="203" ht="13.5" thickBot="1"/>
    <row r="204" spans="2:4" ht="12.75">
      <c r="B204" s="246" t="s">
        <v>62</v>
      </c>
      <c r="C204" s="242"/>
      <c r="D204" s="243"/>
    </row>
    <row r="205" spans="2:4" ht="13.5" thickBot="1">
      <c r="B205" s="247"/>
      <c r="C205" s="244"/>
      <c r="D205" s="245"/>
    </row>
    <row r="208" ht="13.5" thickBot="1"/>
    <row r="209" spans="2:7" ht="12.75">
      <c r="B209" s="61"/>
      <c r="C209" s="62"/>
      <c r="D209" s="62"/>
      <c r="E209" s="62"/>
      <c r="F209" s="62"/>
      <c r="G209" s="63"/>
    </row>
    <row r="210" spans="2:7" ht="12.75">
      <c r="B210" s="64" t="s">
        <v>63</v>
      </c>
      <c r="C210" s="65"/>
      <c r="D210" s="65"/>
      <c r="E210" s="65"/>
      <c r="F210" s="45"/>
      <c r="G210" s="66"/>
    </row>
    <row r="211" spans="2:7" ht="12.75">
      <c r="B211" s="64"/>
      <c r="C211" s="45"/>
      <c r="D211" s="45"/>
      <c r="E211" s="45"/>
      <c r="F211" s="45"/>
      <c r="G211" s="66"/>
    </row>
    <row r="212" spans="2:7" ht="12.75">
      <c r="B212" s="67" t="s">
        <v>69</v>
      </c>
      <c r="C212" s="68"/>
      <c r="D212" s="68"/>
      <c r="E212" s="68"/>
      <c r="F212" s="45"/>
      <c r="G212" s="66"/>
    </row>
    <row r="213" spans="2:7" ht="12.75">
      <c r="B213" s="67" t="s">
        <v>70</v>
      </c>
      <c r="C213" s="68"/>
      <c r="D213" s="68"/>
      <c r="E213" s="68"/>
      <c r="F213" s="45"/>
      <c r="G213" s="66"/>
    </row>
    <row r="214" spans="2:7" ht="13.5" thickBot="1">
      <c r="B214" s="69"/>
      <c r="C214" s="70"/>
      <c r="D214" s="70"/>
      <c r="E214" s="70"/>
      <c r="F214" s="70"/>
      <c r="G214" s="71"/>
    </row>
    <row r="215" ht="13.5" thickBot="1"/>
    <row r="216" spans="2:7" ht="12.75">
      <c r="B216" s="61"/>
      <c r="C216" s="62"/>
      <c r="D216" s="62"/>
      <c r="E216" s="62"/>
      <c r="F216" s="62"/>
      <c r="G216" s="63"/>
    </row>
    <row r="217" spans="2:7" ht="12.75">
      <c r="B217" s="64" t="s">
        <v>64</v>
      </c>
      <c r="C217" s="65"/>
      <c r="D217" s="65"/>
      <c r="E217" s="65"/>
      <c r="F217" s="45"/>
      <c r="G217" s="66"/>
    </row>
    <row r="218" spans="2:7" ht="12.75">
      <c r="B218" s="64"/>
      <c r="C218" s="45"/>
      <c r="D218" s="45"/>
      <c r="E218" s="45"/>
      <c r="F218" s="45"/>
      <c r="G218" s="66"/>
    </row>
    <row r="219" spans="2:7" ht="12.75">
      <c r="B219" s="67" t="s">
        <v>69</v>
      </c>
      <c r="C219" s="68"/>
      <c r="D219" s="68"/>
      <c r="E219" s="68"/>
      <c r="F219" s="45"/>
      <c r="G219" s="66"/>
    </row>
    <row r="220" spans="2:7" ht="12.75">
      <c r="B220" s="67" t="s">
        <v>70</v>
      </c>
      <c r="C220" s="68"/>
      <c r="D220" s="68"/>
      <c r="E220" s="68"/>
      <c r="F220" s="45"/>
      <c r="G220" s="66"/>
    </row>
    <row r="221" spans="2:7" ht="13.5" thickBot="1">
      <c r="B221" s="69"/>
      <c r="C221" s="70"/>
      <c r="D221" s="70"/>
      <c r="E221" s="70"/>
      <c r="F221" s="70"/>
      <c r="G221" s="71"/>
    </row>
  </sheetData>
  <sheetProtection password="B4C2" sheet="1"/>
  <mergeCells count="276">
    <mergeCell ref="C204:D205"/>
    <mergeCell ref="B179:B180"/>
    <mergeCell ref="B181:B182"/>
    <mergeCell ref="A184:A187"/>
    <mergeCell ref="B184:B185"/>
    <mergeCell ref="B186:B187"/>
    <mergeCell ref="A189:A192"/>
    <mergeCell ref="B189:B190"/>
    <mergeCell ref="B191:B192"/>
    <mergeCell ref="C183:G183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A202:G202"/>
    <mergeCell ref="B204:B205"/>
    <mergeCell ref="C196:G196"/>
    <mergeCell ref="A194:A197"/>
    <mergeCell ref="B194:B195"/>
    <mergeCell ref="C197:G197"/>
    <mergeCell ref="A200:G200"/>
    <mergeCell ref="A201:G201"/>
    <mergeCell ref="B196:B197"/>
    <mergeCell ref="C198:G1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4" sqref="A4:N4"/>
    </sheetView>
  </sheetViews>
  <sheetFormatPr defaultColWidth="11.421875" defaultRowHeight="12.75"/>
  <cols>
    <col min="1" max="16384" width="11.421875" style="34" customWidth="1"/>
  </cols>
  <sheetData>
    <row r="1" spans="1:14" ht="21.75" thickBot="1">
      <c r="A1" s="151" t="s">
        <v>90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21" customHeight="1">
      <c r="A2" s="162" t="s">
        <v>111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30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30" customHeight="1">
      <c r="A4" s="154" t="s">
        <v>112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ht="30" customHeight="1"/>
    <row r="6" spans="1:14" ht="15.75">
      <c r="A6" s="155" t="s">
        <v>88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ht="15.75">
      <c r="A7" s="156" t="s">
        <v>89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1:14" ht="15.75">
      <c r="A8" s="156" t="s">
        <v>113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</row>
    <row r="9" ht="18" customHeight="1" thickBot="1"/>
    <row r="10" spans="1:14" ht="45" customHeight="1" thickBot="1">
      <c r="A10" s="35" t="s">
        <v>84</v>
      </c>
      <c r="B10" s="157" t="s">
        <v>85</v>
      </c>
      <c r="C10" s="158"/>
      <c r="D10" s="159"/>
      <c r="E10" s="160" t="s">
        <v>86</v>
      </c>
      <c r="F10" s="160"/>
      <c r="G10" s="160"/>
      <c r="H10" s="160"/>
      <c r="I10" s="160"/>
      <c r="J10" s="160" t="s">
        <v>87</v>
      </c>
      <c r="K10" s="160"/>
      <c r="L10" s="160"/>
      <c r="M10" s="160"/>
      <c r="N10" s="161"/>
    </row>
    <row r="11" spans="1:14" ht="50.25" customHeight="1">
      <c r="A11" s="133" t="s">
        <v>91</v>
      </c>
      <c r="B11" s="136" t="s">
        <v>92</v>
      </c>
      <c r="C11" s="137"/>
      <c r="D11" s="138"/>
      <c r="E11" s="145" t="s">
        <v>93</v>
      </c>
      <c r="F11" s="146"/>
      <c r="G11" s="146"/>
      <c r="H11" s="146"/>
      <c r="I11" s="147"/>
      <c r="J11" s="148" t="s">
        <v>119</v>
      </c>
      <c r="K11" s="149"/>
      <c r="L11" s="149"/>
      <c r="M11" s="149"/>
      <c r="N11" s="150"/>
    </row>
    <row r="12" spans="1:14" ht="53.25" customHeight="1">
      <c r="A12" s="134"/>
      <c r="B12" s="139"/>
      <c r="C12" s="140"/>
      <c r="D12" s="141"/>
      <c r="E12" s="164" t="s">
        <v>123</v>
      </c>
      <c r="F12" s="165"/>
      <c r="G12" s="165"/>
      <c r="H12" s="165"/>
      <c r="I12" s="166"/>
      <c r="J12" s="167"/>
      <c r="K12" s="168"/>
      <c r="L12" s="168"/>
      <c r="M12" s="168"/>
      <c r="N12" s="169"/>
    </row>
    <row r="13" spans="1:14" ht="30" customHeight="1" thickBot="1">
      <c r="A13" s="135"/>
      <c r="B13" s="142"/>
      <c r="C13" s="143"/>
      <c r="D13" s="144"/>
      <c r="E13" s="170" t="s">
        <v>94</v>
      </c>
      <c r="F13" s="171"/>
      <c r="G13" s="171"/>
      <c r="H13" s="171"/>
      <c r="I13" s="172"/>
      <c r="J13" s="173" t="s">
        <v>95</v>
      </c>
      <c r="K13" s="174"/>
      <c r="L13" s="174"/>
      <c r="M13" s="174"/>
      <c r="N13" s="175"/>
    </row>
    <row r="14" spans="1:14" ht="30" customHeight="1" thickBot="1">
      <c r="A14" s="36" t="s">
        <v>96</v>
      </c>
      <c r="B14" s="176" t="s">
        <v>97</v>
      </c>
      <c r="C14" s="177"/>
      <c r="D14" s="178"/>
      <c r="E14" s="179" t="s">
        <v>98</v>
      </c>
      <c r="F14" s="180"/>
      <c r="G14" s="180"/>
      <c r="H14" s="180"/>
      <c r="I14" s="180"/>
      <c r="J14" s="180"/>
      <c r="K14" s="180"/>
      <c r="L14" s="180"/>
      <c r="M14" s="180"/>
      <c r="N14" s="181"/>
    </row>
    <row r="15" spans="1:14" ht="45" customHeight="1">
      <c r="A15" s="133" t="s">
        <v>99</v>
      </c>
      <c r="B15" s="182" t="s">
        <v>100</v>
      </c>
      <c r="C15" s="183"/>
      <c r="D15" s="184"/>
      <c r="E15" s="188" t="s">
        <v>124</v>
      </c>
      <c r="F15" s="189"/>
      <c r="G15" s="189"/>
      <c r="H15" s="189"/>
      <c r="I15" s="190"/>
      <c r="J15" s="191" t="s">
        <v>101</v>
      </c>
      <c r="K15" s="192"/>
      <c r="L15" s="192"/>
      <c r="M15" s="192"/>
      <c r="N15" s="193"/>
    </row>
    <row r="16" spans="1:14" ht="45" customHeight="1" thickBot="1">
      <c r="A16" s="135"/>
      <c r="B16" s="185"/>
      <c r="C16" s="186"/>
      <c r="D16" s="187"/>
      <c r="E16" s="197" t="s">
        <v>125</v>
      </c>
      <c r="F16" s="198"/>
      <c r="G16" s="198"/>
      <c r="H16" s="198"/>
      <c r="I16" s="199"/>
      <c r="J16" s="194"/>
      <c r="K16" s="195"/>
      <c r="L16" s="195"/>
      <c r="M16" s="195"/>
      <c r="N16" s="196"/>
    </row>
    <row r="17" spans="1:14" ht="45" customHeight="1">
      <c r="A17" s="206" t="s">
        <v>102</v>
      </c>
      <c r="B17" s="200" t="s">
        <v>103</v>
      </c>
      <c r="C17" s="201"/>
      <c r="D17" s="209"/>
      <c r="E17" s="200" t="s">
        <v>126</v>
      </c>
      <c r="F17" s="201"/>
      <c r="G17" s="201"/>
      <c r="H17" s="201"/>
      <c r="I17" s="209"/>
      <c r="J17" s="200" t="s">
        <v>98</v>
      </c>
      <c r="K17" s="201"/>
      <c r="L17" s="201"/>
      <c r="M17" s="201"/>
      <c r="N17" s="202"/>
    </row>
    <row r="18" spans="1:14" ht="62.25" customHeight="1">
      <c r="A18" s="207"/>
      <c r="B18" s="210"/>
      <c r="C18" s="211"/>
      <c r="D18" s="212"/>
      <c r="E18" s="214" t="s">
        <v>130</v>
      </c>
      <c r="F18" s="215"/>
      <c r="G18" s="215"/>
      <c r="H18" s="215"/>
      <c r="I18" s="216"/>
      <c r="J18" s="214" t="s">
        <v>119</v>
      </c>
      <c r="K18" s="215"/>
      <c r="L18" s="215"/>
      <c r="M18" s="215"/>
      <c r="N18" s="217"/>
    </row>
    <row r="19" spans="1:14" ht="51" customHeight="1" thickBot="1">
      <c r="A19" s="208"/>
      <c r="B19" s="203"/>
      <c r="C19" s="204"/>
      <c r="D19" s="213"/>
      <c r="E19" s="218" t="s">
        <v>127</v>
      </c>
      <c r="F19" s="219"/>
      <c r="G19" s="219"/>
      <c r="H19" s="219"/>
      <c r="I19" s="220"/>
      <c r="J19" s="221"/>
      <c r="K19" s="221"/>
      <c r="L19" s="221"/>
      <c r="M19" s="221"/>
      <c r="N19" s="222"/>
    </row>
    <row r="20" spans="1:14" ht="30" customHeight="1" thickBot="1">
      <c r="A20" s="37" t="s">
        <v>104</v>
      </c>
      <c r="B20" s="182" t="s">
        <v>97</v>
      </c>
      <c r="C20" s="183"/>
      <c r="D20" s="184"/>
      <c r="E20" s="227" t="s">
        <v>105</v>
      </c>
      <c r="F20" s="228"/>
      <c r="G20" s="228"/>
      <c r="H20" s="228"/>
      <c r="I20" s="228"/>
      <c r="J20" s="228"/>
      <c r="K20" s="228"/>
      <c r="L20" s="228"/>
      <c r="M20" s="228"/>
      <c r="N20" s="229"/>
    </row>
    <row r="21" spans="1:14" ht="35.25" customHeight="1">
      <c r="A21" s="230" t="s">
        <v>106</v>
      </c>
      <c r="B21" s="232" t="s">
        <v>100</v>
      </c>
      <c r="C21" s="233"/>
      <c r="D21" s="234"/>
      <c r="E21" s="235" t="s">
        <v>128</v>
      </c>
      <c r="F21" s="236"/>
      <c r="G21" s="236"/>
      <c r="H21" s="236"/>
      <c r="I21" s="237"/>
      <c r="J21" s="200" t="s">
        <v>101</v>
      </c>
      <c r="K21" s="201"/>
      <c r="L21" s="201"/>
      <c r="M21" s="201"/>
      <c r="N21" s="202"/>
    </row>
    <row r="22" spans="1:14" ht="39" customHeight="1" thickBot="1">
      <c r="A22" s="231"/>
      <c r="B22" s="176"/>
      <c r="C22" s="177"/>
      <c r="D22" s="178"/>
      <c r="E22" s="170" t="s">
        <v>129</v>
      </c>
      <c r="F22" s="171"/>
      <c r="G22" s="171"/>
      <c r="H22" s="171"/>
      <c r="I22" s="172"/>
      <c r="J22" s="203"/>
      <c r="K22" s="204"/>
      <c r="L22" s="204"/>
      <c r="M22" s="204"/>
      <c r="N22" s="205"/>
    </row>
    <row r="23" ht="21.75" customHeight="1"/>
    <row r="24" ht="15.75" thickBot="1"/>
    <row r="25" spans="1:14" ht="30" customHeight="1" thickBot="1">
      <c r="A25" s="223" t="s">
        <v>107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5"/>
    </row>
    <row r="26" ht="30" customHeight="1"/>
    <row r="27" spans="1:14" ht="30" customHeight="1">
      <c r="A27" s="226" t="s">
        <v>108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</row>
    <row r="28" spans="1:14" ht="30" customHeight="1">
      <c r="A28" s="226" t="s">
        <v>109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</row>
    <row r="29" spans="1:14" ht="15">
      <c r="A29" s="226" t="s">
        <v>114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</row>
    <row r="30" spans="1:14" ht="15">
      <c r="A30" s="226" t="s">
        <v>110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</row>
    <row r="31" spans="1:14" ht="15">
      <c r="A31" s="132" t="s">
        <v>120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</row>
    <row r="32" spans="1:14" ht="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4" ht="15">
      <c r="A34" s="78"/>
    </row>
  </sheetData>
  <sheetProtection password="B4C2" sheet="1"/>
  <mergeCells count="45">
    <mergeCell ref="A25:N25"/>
    <mergeCell ref="A27:N27"/>
    <mergeCell ref="A28:N28"/>
    <mergeCell ref="A29:N29"/>
    <mergeCell ref="A30:N30"/>
    <mergeCell ref="B20:D20"/>
    <mergeCell ref="E20:N20"/>
    <mergeCell ref="A21:A22"/>
    <mergeCell ref="B21:D22"/>
    <mergeCell ref="E21:I21"/>
    <mergeCell ref="J21:N22"/>
    <mergeCell ref="E22:I22"/>
    <mergeCell ref="A17:A19"/>
    <mergeCell ref="B17:D19"/>
    <mergeCell ref="E17:I17"/>
    <mergeCell ref="J17:N17"/>
    <mergeCell ref="E18:I18"/>
    <mergeCell ref="J18:N18"/>
    <mergeCell ref="E19:I19"/>
    <mergeCell ref="J19:N19"/>
    <mergeCell ref="E13:I13"/>
    <mergeCell ref="J13:N13"/>
    <mergeCell ref="B14:D14"/>
    <mergeCell ref="E14:N14"/>
    <mergeCell ref="A15:A16"/>
    <mergeCell ref="B15:D16"/>
    <mergeCell ref="E15:I15"/>
    <mergeCell ref="J15:N16"/>
    <mergeCell ref="E16:I16"/>
    <mergeCell ref="B10:D10"/>
    <mergeCell ref="E10:I10"/>
    <mergeCell ref="J10:N10"/>
    <mergeCell ref="A2:N3"/>
    <mergeCell ref="E12:I12"/>
    <mergeCell ref="J12:N12"/>
    <mergeCell ref="A31:N31"/>
    <mergeCell ref="A11:A13"/>
    <mergeCell ref="B11:D13"/>
    <mergeCell ref="E11:I11"/>
    <mergeCell ref="J11:N11"/>
    <mergeCell ref="A1:N1"/>
    <mergeCell ref="A4:N4"/>
    <mergeCell ref="A6:N6"/>
    <mergeCell ref="A7:N7"/>
    <mergeCell ref="A8:N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21"/>
  <sheetViews>
    <sheetView workbookViewId="0" topLeftCell="A165">
      <selection activeCell="H201" sqref="H201"/>
    </sheetView>
  </sheetViews>
  <sheetFormatPr defaultColWidth="11.421875" defaultRowHeight="12.75"/>
  <cols>
    <col min="1" max="1" width="4.7109375" style="40" customWidth="1"/>
    <col min="2" max="2" width="8.57421875" style="40" customWidth="1"/>
    <col min="3" max="3" width="6.421875" style="40" customWidth="1"/>
    <col min="4" max="6" width="11.421875" style="40" customWidth="1"/>
    <col min="7" max="7" width="18.8515625" style="40" customWidth="1"/>
    <col min="8" max="8" width="14.28125" style="40" customWidth="1"/>
    <col min="9" max="16384" width="11.421875" style="40" customWidth="1"/>
  </cols>
  <sheetData>
    <row r="2" ht="13.5" thickBot="1"/>
    <row r="3" spans="1:7" ht="12.75">
      <c r="A3" s="268" t="s">
        <v>65</v>
      </c>
      <c r="B3" s="269"/>
      <c r="C3" s="270"/>
      <c r="D3" s="271"/>
      <c r="E3" s="267"/>
      <c r="F3" s="267"/>
      <c r="G3" s="272"/>
    </row>
    <row r="4" spans="1:7" ht="12.75">
      <c r="A4" s="261" t="s">
        <v>52</v>
      </c>
      <c r="B4" s="262"/>
      <c r="C4" s="263"/>
      <c r="D4" s="273"/>
      <c r="E4" s="259"/>
      <c r="F4" s="259"/>
      <c r="G4" s="274"/>
    </row>
    <row r="5" spans="1:7" ht="12.75">
      <c r="A5" s="261" t="s">
        <v>48</v>
      </c>
      <c r="B5" s="262"/>
      <c r="C5" s="263"/>
      <c r="D5" s="273"/>
      <c r="E5" s="259"/>
      <c r="F5" s="259"/>
      <c r="G5" s="274"/>
    </row>
    <row r="6" spans="1:7" ht="12.75">
      <c r="A6" s="261" t="s">
        <v>49</v>
      </c>
      <c r="B6" s="262"/>
      <c r="C6" s="263"/>
      <c r="D6" s="273"/>
      <c r="E6" s="259"/>
      <c r="F6" s="259"/>
      <c r="G6" s="274"/>
    </row>
    <row r="7" spans="1:7" ht="12.75">
      <c r="A7" s="261" t="s">
        <v>50</v>
      </c>
      <c r="B7" s="262"/>
      <c r="C7" s="263"/>
      <c r="D7" s="280" t="s">
        <v>66</v>
      </c>
      <c r="E7" s="281"/>
      <c r="F7" s="281"/>
      <c r="G7" s="282"/>
    </row>
    <row r="8" spans="1:7" ht="13.5" thickBot="1">
      <c r="A8" s="264" t="s">
        <v>51</v>
      </c>
      <c r="B8" s="265"/>
      <c r="C8" s="266"/>
      <c r="D8" s="283"/>
      <c r="E8" s="278"/>
      <c r="F8" s="278"/>
      <c r="G8" s="279"/>
    </row>
    <row r="9" ht="13.5" thickBot="1"/>
    <row r="10" spans="1:6" ht="16.5" thickBot="1">
      <c r="A10" s="41" t="s">
        <v>45</v>
      </c>
      <c r="B10" s="42"/>
      <c r="C10" s="42"/>
      <c r="D10" s="43"/>
      <c r="E10" s="44"/>
      <c r="F10" s="44"/>
    </row>
    <row r="11" spans="1:3" ht="13.5" thickBot="1">
      <c r="A11" s="45"/>
      <c r="B11" s="45"/>
      <c r="C11" s="45"/>
    </row>
    <row r="12" spans="1:7" ht="12.75">
      <c r="A12" s="268" t="s">
        <v>46</v>
      </c>
      <c r="B12" s="269"/>
      <c r="C12" s="269"/>
      <c r="D12" s="267"/>
      <c r="E12" s="267"/>
      <c r="F12" s="267"/>
      <c r="G12" s="272"/>
    </row>
    <row r="13" spans="1:7" ht="12.75">
      <c r="A13" s="261" t="s">
        <v>47</v>
      </c>
      <c r="B13" s="262"/>
      <c r="C13" s="262"/>
      <c r="D13" s="259"/>
      <c r="E13" s="259"/>
      <c r="F13" s="259"/>
      <c r="G13" s="274"/>
    </row>
    <row r="14" spans="1:7" ht="12.75">
      <c r="A14" s="275" t="s">
        <v>83</v>
      </c>
      <c r="B14" s="276"/>
      <c r="C14" s="277"/>
      <c r="D14" s="239"/>
      <c r="E14" s="240"/>
      <c r="F14" s="240"/>
      <c r="G14" s="241"/>
    </row>
    <row r="15" spans="1:7" ht="13.5" thickBot="1">
      <c r="A15" s="264" t="s">
        <v>117</v>
      </c>
      <c r="B15" s="265"/>
      <c r="C15" s="265"/>
      <c r="D15" s="278"/>
      <c r="E15" s="278"/>
      <c r="F15" s="278"/>
      <c r="G15" s="279"/>
    </row>
    <row r="16" spans="1:10" ht="107.25" customHeight="1">
      <c r="A16" s="238" t="s">
        <v>118</v>
      </c>
      <c r="B16" s="238"/>
      <c r="C16" s="238"/>
      <c r="D16" s="238"/>
      <c r="E16" s="238"/>
      <c r="F16" s="238"/>
      <c r="G16" s="238"/>
      <c r="H16" s="238"/>
      <c r="I16" s="46"/>
      <c r="J16" s="46"/>
    </row>
    <row r="17" ht="13.5" thickBot="1">
      <c r="H17" s="47"/>
    </row>
    <row r="18" spans="1:8" ht="31.5" customHeight="1" thickBot="1">
      <c r="A18" s="249" t="s">
        <v>53</v>
      </c>
      <c r="B18" s="248"/>
      <c r="C18" s="248" t="s">
        <v>58</v>
      </c>
      <c r="D18" s="248"/>
      <c r="E18" s="248"/>
      <c r="F18" s="248"/>
      <c r="G18" s="248"/>
      <c r="H18" s="48" t="s">
        <v>57</v>
      </c>
    </row>
    <row r="19" spans="1:8" ht="12.75">
      <c r="A19" s="290">
        <v>1</v>
      </c>
      <c r="B19" s="289" t="s">
        <v>54</v>
      </c>
      <c r="C19" s="285"/>
      <c r="D19" s="285"/>
      <c r="E19" s="285"/>
      <c r="F19" s="285"/>
      <c r="G19" s="285"/>
      <c r="H19" s="49"/>
    </row>
    <row r="20" spans="1:8" ht="12.75">
      <c r="A20" s="286"/>
      <c r="B20" s="288"/>
      <c r="C20" s="259"/>
      <c r="D20" s="259"/>
      <c r="E20" s="259"/>
      <c r="F20" s="259"/>
      <c r="G20" s="259"/>
      <c r="H20" s="50"/>
    </row>
    <row r="21" spans="1:8" ht="12.75">
      <c r="A21" s="286"/>
      <c r="B21" s="288" t="s">
        <v>55</v>
      </c>
      <c r="C21" s="259"/>
      <c r="D21" s="259"/>
      <c r="E21" s="259"/>
      <c r="F21" s="259"/>
      <c r="G21" s="259"/>
      <c r="H21" s="50"/>
    </row>
    <row r="22" spans="1:8" ht="12.75">
      <c r="A22" s="286"/>
      <c r="B22" s="288"/>
      <c r="C22" s="259"/>
      <c r="D22" s="259"/>
      <c r="E22" s="259"/>
      <c r="F22" s="259"/>
      <c r="G22" s="259"/>
      <c r="H22" s="50"/>
    </row>
    <row r="23" spans="1:8" ht="13.5" thickBot="1">
      <c r="A23" s="51" t="s">
        <v>56</v>
      </c>
      <c r="B23" s="52"/>
      <c r="C23" s="260"/>
      <c r="D23" s="260"/>
      <c r="E23" s="260"/>
      <c r="F23" s="260"/>
      <c r="G23" s="260"/>
      <c r="H23" s="72">
        <f>SUM(H19:H22)</f>
        <v>0</v>
      </c>
    </row>
    <row r="24" spans="1:8" ht="12.75">
      <c r="A24" s="246">
        <v>2</v>
      </c>
      <c r="B24" s="287" t="s">
        <v>54</v>
      </c>
      <c r="C24" s="267"/>
      <c r="D24" s="267"/>
      <c r="E24" s="267"/>
      <c r="F24" s="267"/>
      <c r="G24" s="267"/>
      <c r="H24" s="53"/>
    </row>
    <row r="25" spans="1:8" ht="12.75">
      <c r="A25" s="286"/>
      <c r="B25" s="288"/>
      <c r="C25" s="259"/>
      <c r="D25" s="259"/>
      <c r="E25" s="259"/>
      <c r="F25" s="259"/>
      <c r="G25" s="259"/>
      <c r="H25" s="50"/>
    </row>
    <row r="26" spans="1:8" ht="12.75">
      <c r="A26" s="286"/>
      <c r="B26" s="288" t="s">
        <v>55</v>
      </c>
      <c r="C26" s="259"/>
      <c r="D26" s="259"/>
      <c r="E26" s="259"/>
      <c r="F26" s="259"/>
      <c r="G26" s="259"/>
      <c r="H26" s="50"/>
    </row>
    <row r="27" spans="1:8" ht="12.75">
      <c r="A27" s="286"/>
      <c r="B27" s="288"/>
      <c r="C27" s="259"/>
      <c r="D27" s="259"/>
      <c r="E27" s="259"/>
      <c r="F27" s="259"/>
      <c r="G27" s="259"/>
      <c r="H27" s="50"/>
    </row>
    <row r="28" spans="1:8" ht="13.5" thickBot="1">
      <c r="A28" s="51" t="s">
        <v>56</v>
      </c>
      <c r="B28" s="52"/>
      <c r="C28" s="260"/>
      <c r="D28" s="260"/>
      <c r="E28" s="260"/>
      <c r="F28" s="260"/>
      <c r="G28" s="260"/>
      <c r="H28" s="72">
        <f>SUM(H24:H27)</f>
        <v>0</v>
      </c>
    </row>
    <row r="29" spans="1:8" ht="12.75">
      <c r="A29" s="246">
        <v>3</v>
      </c>
      <c r="B29" s="287" t="s">
        <v>54</v>
      </c>
      <c r="C29" s="267"/>
      <c r="D29" s="267"/>
      <c r="E29" s="267"/>
      <c r="F29" s="267"/>
      <c r="G29" s="267"/>
      <c r="H29" s="53"/>
    </row>
    <row r="30" spans="1:8" ht="12.75">
      <c r="A30" s="286"/>
      <c r="B30" s="288"/>
      <c r="C30" s="259"/>
      <c r="D30" s="259"/>
      <c r="E30" s="259"/>
      <c r="F30" s="259"/>
      <c r="G30" s="259"/>
      <c r="H30" s="50"/>
    </row>
    <row r="31" spans="1:8" ht="12.75">
      <c r="A31" s="286"/>
      <c r="B31" s="288" t="s">
        <v>55</v>
      </c>
      <c r="C31" s="259"/>
      <c r="D31" s="259"/>
      <c r="E31" s="259"/>
      <c r="F31" s="259"/>
      <c r="G31" s="259"/>
      <c r="H31" s="50"/>
    </row>
    <row r="32" spans="1:8" ht="12.75">
      <c r="A32" s="286"/>
      <c r="B32" s="288"/>
      <c r="C32" s="259"/>
      <c r="D32" s="259"/>
      <c r="E32" s="259"/>
      <c r="F32" s="259"/>
      <c r="G32" s="259"/>
      <c r="H32" s="50"/>
    </row>
    <row r="33" spans="1:8" ht="13.5" thickBot="1">
      <c r="A33" s="51" t="s">
        <v>56</v>
      </c>
      <c r="B33" s="52"/>
      <c r="C33" s="260"/>
      <c r="D33" s="260"/>
      <c r="E33" s="260"/>
      <c r="F33" s="260"/>
      <c r="G33" s="260"/>
      <c r="H33" s="72">
        <f>SUM(H29:H32)</f>
        <v>0</v>
      </c>
    </row>
    <row r="34" spans="1:8" ht="12.75">
      <c r="A34" s="246">
        <v>4</v>
      </c>
      <c r="B34" s="287" t="s">
        <v>54</v>
      </c>
      <c r="C34" s="267"/>
      <c r="D34" s="267"/>
      <c r="E34" s="267"/>
      <c r="F34" s="267"/>
      <c r="G34" s="267"/>
      <c r="H34" s="53"/>
    </row>
    <row r="35" spans="1:8" ht="12.75">
      <c r="A35" s="286"/>
      <c r="B35" s="288"/>
      <c r="C35" s="259"/>
      <c r="D35" s="259"/>
      <c r="E35" s="259"/>
      <c r="F35" s="259"/>
      <c r="G35" s="259"/>
      <c r="H35" s="50"/>
    </row>
    <row r="36" spans="1:8" ht="12.75">
      <c r="A36" s="286"/>
      <c r="B36" s="288" t="s">
        <v>55</v>
      </c>
      <c r="C36" s="259"/>
      <c r="D36" s="259"/>
      <c r="E36" s="259"/>
      <c r="F36" s="259"/>
      <c r="G36" s="259"/>
      <c r="H36" s="50"/>
    </row>
    <row r="37" spans="1:8" ht="12.75">
      <c r="A37" s="286"/>
      <c r="B37" s="288"/>
      <c r="C37" s="259"/>
      <c r="D37" s="259"/>
      <c r="E37" s="259"/>
      <c r="F37" s="259"/>
      <c r="G37" s="259"/>
      <c r="H37" s="50"/>
    </row>
    <row r="38" spans="1:8" ht="13.5" thickBot="1">
      <c r="A38" s="51" t="s">
        <v>56</v>
      </c>
      <c r="B38" s="52"/>
      <c r="C38" s="260"/>
      <c r="D38" s="260"/>
      <c r="E38" s="260"/>
      <c r="F38" s="260"/>
      <c r="G38" s="260"/>
      <c r="H38" s="72">
        <f>SUM(H34:H37)</f>
        <v>0</v>
      </c>
    </row>
    <row r="39" spans="1:8" ht="12.75">
      <c r="A39" s="246">
        <v>5</v>
      </c>
      <c r="B39" s="287" t="s">
        <v>54</v>
      </c>
      <c r="C39" s="267"/>
      <c r="D39" s="267"/>
      <c r="E39" s="267"/>
      <c r="F39" s="267"/>
      <c r="G39" s="267"/>
      <c r="H39" s="53"/>
    </row>
    <row r="40" spans="1:8" ht="12.75">
      <c r="A40" s="286"/>
      <c r="B40" s="288"/>
      <c r="C40" s="259"/>
      <c r="D40" s="259"/>
      <c r="E40" s="259"/>
      <c r="F40" s="259"/>
      <c r="G40" s="259"/>
      <c r="H40" s="50"/>
    </row>
    <row r="41" spans="1:8" ht="12.75">
      <c r="A41" s="286"/>
      <c r="B41" s="288" t="s">
        <v>55</v>
      </c>
      <c r="C41" s="259"/>
      <c r="D41" s="259"/>
      <c r="E41" s="259"/>
      <c r="F41" s="259"/>
      <c r="G41" s="259"/>
      <c r="H41" s="50"/>
    </row>
    <row r="42" spans="1:8" ht="12.75">
      <c r="A42" s="286"/>
      <c r="B42" s="288"/>
      <c r="C42" s="259"/>
      <c r="D42" s="259"/>
      <c r="E42" s="259"/>
      <c r="F42" s="259"/>
      <c r="G42" s="259"/>
      <c r="H42" s="50"/>
    </row>
    <row r="43" spans="1:8" ht="13.5" thickBot="1">
      <c r="A43" s="51" t="s">
        <v>56</v>
      </c>
      <c r="B43" s="52"/>
      <c r="C43" s="260"/>
      <c r="D43" s="260"/>
      <c r="E43" s="260"/>
      <c r="F43" s="260"/>
      <c r="G43" s="260"/>
      <c r="H43" s="72">
        <f>SUM(H39:H42)</f>
        <v>0</v>
      </c>
    </row>
    <row r="44" spans="1:8" ht="12.75">
      <c r="A44" s="246">
        <v>6</v>
      </c>
      <c r="B44" s="287" t="s">
        <v>54</v>
      </c>
      <c r="C44" s="267"/>
      <c r="D44" s="267"/>
      <c r="E44" s="267"/>
      <c r="F44" s="267"/>
      <c r="G44" s="267"/>
      <c r="H44" s="53"/>
    </row>
    <row r="45" spans="1:8" ht="12.75">
      <c r="A45" s="286"/>
      <c r="B45" s="288"/>
      <c r="C45" s="259"/>
      <c r="D45" s="259"/>
      <c r="E45" s="259"/>
      <c r="F45" s="259"/>
      <c r="G45" s="259"/>
      <c r="H45" s="50"/>
    </row>
    <row r="46" spans="1:8" ht="12.75">
      <c r="A46" s="286"/>
      <c r="B46" s="288" t="s">
        <v>55</v>
      </c>
      <c r="C46" s="259"/>
      <c r="D46" s="259"/>
      <c r="E46" s="259"/>
      <c r="F46" s="259"/>
      <c r="G46" s="259"/>
      <c r="H46" s="50"/>
    </row>
    <row r="47" spans="1:8" ht="12.75">
      <c r="A47" s="286"/>
      <c r="B47" s="288"/>
      <c r="C47" s="259"/>
      <c r="D47" s="259"/>
      <c r="E47" s="259"/>
      <c r="F47" s="259"/>
      <c r="G47" s="259"/>
      <c r="H47" s="50"/>
    </row>
    <row r="48" spans="1:8" ht="13.5" thickBot="1">
      <c r="A48" s="51" t="s">
        <v>56</v>
      </c>
      <c r="B48" s="52"/>
      <c r="C48" s="260"/>
      <c r="D48" s="260"/>
      <c r="E48" s="260"/>
      <c r="F48" s="260"/>
      <c r="G48" s="260"/>
      <c r="H48" s="72">
        <f>SUM(H44:H47)</f>
        <v>0</v>
      </c>
    </row>
    <row r="49" spans="1:8" ht="12.75">
      <c r="A49" s="45"/>
      <c r="B49" s="45"/>
      <c r="C49" s="54"/>
      <c r="D49" s="54"/>
      <c r="E49" s="54"/>
      <c r="F49" s="54"/>
      <c r="G49" s="54"/>
      <c r="H49" s="55"/>
    </row>
    <row r="50" spans="1:8" ht="12.75">
      <c r="A50" s="45"/>
      <c r="B50" s="45"/>
      <c r="C50" s="54"/>
      <c r="D50" s="54"/>
      <c r="E50" s="54"/>
      <c r="F50" s="54"/>
      <c r="G50" s="54"/>
      <c r="H50" s="55"/>
    </row>
    <row r="51" spans="1:8" ht="12.75">
      <c r="A51" s="45"/>
      <c r="B51" s="45"/>
      <c r="C51" s="54"/>
      <c r="D51" s="54"/>
      <c r="E51" s="54"/>
      <c r="F51" s="54"/>
      <c r="G51" s="54"/>
      <c r="H51" s="55"/>
    </row>
    <row r="52" spans="1:8" ht="12.75">
      <c r="A52" s="45"/>
      <c r="B52" s="45"/>
      <c r="C52" s="54"/>
      <c r="D52" s="54"/>
      <c r="E52" s="54"/>
      <c r="F52" s="54"/>
      <c r="G52" s="54"/>
      <c r="H52" s="55"/>
    </row>
    <row r="53" spans="1:8" ht="12.75">
      <c r="A53" s="45"/>
      <c r="B53" s="45"/>
      <c r="C53" s="54"/>
      <c r="D53" s="54"/>
      <c r="E53" s="54"/>
      <c r="F53" s="54"/>
      <c r="G53" s="54"/>
      <c r="H53" s="55"/>
    </row>
    <row r="54" spans="1:8" ht="12.75">
      <c r="A54" s="45"/>
      <c r="B54" s="45"/>
      <c r="C54" s="54"/>
      <c r="D54" s="54"/>
      <c r="E54" s="54"/>
      <c r="F54" s="54"/>
      <c r="G54" s="54"/>
      <c r="H54" s="55"/>
    </row>
    <row r="55" spans="1:8" ht="12.75">
      <c r="A55" s="45"/>
      <c r="B55" s="45"/>
      <c r="C55" s="54"/>
      <c r="D55" s="54"/>
      <c r="E55" s="54"/>
      <c r="F55" s="54"/>
      <c r="G55" s="54"/>
      <c r="H55" s="55"/>
    </row>
    <row r="56" spans="1:8" ht="12.75">
      <c r="A56" s="45"/>
      <c r="B56" s="45"/>
      <c r="C56" s="54"/>
      <c r="D56" s="54"/>
      <c r="E56" s="54"/>
      <c r="F56" s="54"/>
      <c r="G56" s="54"/>
      <c r="H56" s="55"/>
    </row>
    <row r="57" spans="1:8" ht="13.5" thickBot="1">
      <c r="A57" s="45"/>
      <c r="B57" s="45"/>
      <c r="C57" s="54"/>
      <c r="D57" s="54"/>
      <c r="E57" s="54"/>
      <c r="F57" s="54"/>
      <c r="G57" s="54"/>
      <c r="H57" s="55"/>
    </row>
    <row r="58" spans="1:8" ht="12.75">
      <c r="A58" s="246">
        <v>7</v>
      </c>
      <c r="B58" s="287" t="s">
        <v>54</v>
      </c>
      <c r="C58" s="267"/>
      <c r="D58" s="267"/>
      <c r="E58" s="267"/>
      <c r="F58" s="267"/>
      <c r="G58" s="267"/>
      <c r="H58" s="53"/>
    </row>
    <row r="59" spans="1:8" ht="12.75">
      <c r="A59" s="286"/>
      <c r="B59" s="288"/>
      <c r="C59" s="259"/>
      <c r="D59" s="259"/>
      <c r="E59" s="259"/>
      <c r="F59" s="259"/>
      <c r="G59" s="259"/>
      <c r="H59" s="50"/>
    </row>
    <row r="60" spans="1:8" ht="12.75">
      <c r="A60" s="286"/>
      <c r="B60" s="288" t="s">
        <v>55</v>
      </c>
      <c r="C60" s="259"/>
      <c r="D60" s="259"/>
      <c r="E60" s="259"/>
      <c r="F60" s="259"/>
      <c r="G60" s="259"/>
      <c r="H60" s="50"/>
    </row>
    <row r="61" spans="1:8" ht="12.75">
      <c r="A61" s="286"/>
      <c r="B61" s="288"/>
      <c r="C61" s="259"/>
      <c r="D61" s="259"/>
      <c r="E61" s="259"/>
      <c r="F61" s="259"/>
      <c r="G61" s="259"/>
      <c r="H61" s="50"/>
    </row>
    <row r="62" spans="1:8" ht="13.5" thickBot="1">
      <c r="A62" s="56" t="s">
        <v>56</v>
      </c>
      <c r="B62" s="52"/>
      <c r="C62" s="260"/>
      <c r="D62" s="260"/>
      <c r="E62" s="260"/>
      <c r="F62" s="260"/>
      <c r="G62" s="260"/>
      <c r="H62" s="72">
        <f>SUM(H58:H61)</f>
        <v>0</v>
      </c>
    </row>
    <row r="63" spans="1:8" ht="12.75">
      <c r="A63" s="246">
        <v>8</v>
      </c>
      <c r="B63" s="287" t="s">
        <v>54</v>
      </c>
      <c r="C63" s="267"/>
      <c r="D63" s="267"/>
      <c r="E63" s="267"/>
      <c r="F63" s="267"/>
      <c r="G63" s="267"/>
      <c r="H63" s="53"/>
    </row>
    <row r="64" spans="1:8" ht="12.75">
      <c r="A64" s="286"/>
      <c r="B64" s="288"/>
      <c r="C64" s="259"/>
      <c r="D64" s="259"/>
      <c r="E64" s="259"/>
      <c r="F64" s="259"/>
      <c r="G64" s="259"/>
      <c r="H64" s="50"/>
    </row>
    <row r="65" spans="1:8" ht="12.75">
      <c r="A65" s="286"/>
      <c r="B65" s="288" t="s">
        <v>55</v>
      </c>
      <c r="C65" s="259"/>
      <c r="D65" s="259"/>
      <c r="E65" s="259"/>
      <c r="F65" s="259"/>
      <c r="G65" s="259"/>
      <c r="H65" s="50"/>
    </row>
    <row r="66" spans="1:8" ht="12.75">
      <c r="A66" s="286"/>
      <c r="B66" s="288"/>
      <c r="C66" s="259"/>
      <c r="D66" s="259"/>
      <c r="E66" s="259"/>
      <c r="F66" s="259"/>
      <c r="G66" s="259"/>
      <c r="H66" s="50"/>
    </row>
    <row r="67" spans="1:8" ht="13.5" thickBot="1">
      <c r="A67" s="51" t="s">
        <v>56</v>
      </c>
      <c r="B67" s="52"/>
      <c r="C67" s="260"/>
      <c r="D67" s="260"/>
      <c r="E67" s="260"/>
      <c r="F67" s="260"/>
      <c r="G67" s="260"/>
      <c r="H67" s="72">
        <f>SUM(H63:H66)</f>
        <v>0</v>
      </c>
    </row>
    <row r="68" spans="1:8" ht="12.75">
      <c r="A68" s="246">
        <v>9</v>
      </c>
      <c r="B68" s="287" t="s">
        <v>54</v>
      </c>
      <c r="C68" s="267"/>
      <c r="D68" s="267"/>
      <c r="E68" s="267"/>
      <c r="F68" s="267"/>
      <c r="G68" s="267"/>
      <c r="H68" s="53"/>
    </row>
    <row r="69" spans="1:8" ht="12.75">
      <c r="A69" s="286"/>
      <c r="B69" s="288"/>
      <c r="C69" s="259"/>
      <c r="D69" s="259"/>
      <c r="E69" s="259"/>
      <c r="F69" s="259"/>
      <c r="G69" s="259"/>
      <c r="H69" s="50"/>
    </row>
    <row r="70" spans="1:8" ht="12.75">
      <c r="A70" s="286"/>
      <c r="B70" s="288" t="s">
        <v>55</v>
      </c>
      <c r="C70" s="259"/>
      <c r="D70" s="259"/>
      <c r="E70" s="259"/>
      <c r="F70" s="259"/>
      <c r="G70" s="259"/>
      <c r="H70" s="50"/>
    </row>
    <row r="71" spans="1:8" ht="12.75">
      <c r="A71" s="286"/>
      <c r="B71" s="288"/>
      <c r="C71" s="259"/>
      <c r="D71" s="259"/>
      <c r="E71" s="259"/>
      <c r="F71" s="259"/>
      <c r="G71" s="259"/>
      <c r="H71" s="50"/>
    </row>
    <row r="72" spans="1:8" ht="13.5" thickBot="1">
      <c r="A72" s="51" t="s">
        <v>56</v>
      </c>
      <c r="B72" s="52"/>
      <c r="C72" s="260"/>
      <c r="D72" s="260"/>
      <c r="E72" s="260"/>
      <c r="F72" s="260"/>
      <c r="G72" s="260"/>
      <c r="H72" s="72">
        <f>SUM(H68:H71)</f>
        <v>0</v>
      </c>
    </row>
    <row r="73" spans="1:8" ht="12.75">
      <c r="A73" s="290">
        <v>10</v>
      </c>
      <c r="B73" s="289" t="s">
        <v>54</v>
      </c>
      <c r="C73" s="285"/>
      <c r="D73" s="285"/>
      <c r="E73" s="285"/>
      <c r="F73" s="285"/>
      <c r="G73" s="285"/>
      <c r="H73" s="49"/>
    </row>
    <row r="74" spans="1:8" ht="12.75">
      <c r="A74" s="286"/>
      <c r="B74" s="288"/>
      <c r="C74" s="259"/>
      <c r="D74" s="259"/>
      <c r="E74" s="259"/>
      <c r="F74" s="259"/>
      <c r="G74" s="259"/>
      <c r="H74" s="50"/>
    </row>
    <row r="75" spans="1:8" ht="12.75">
      <c r="A75" s="286"/>
      <c r="B75" s="288" t="s">
        <v>55</v>
      </c>
      <c r="C75" s="259"/>
      <c r="D75" s="259"/>
      <c r="E75" s="259"/>
      <c r="F75" s="259"/>
      <c r="G75" s="259"/>
      <c r="H75" s="50"/>
    </row>
    <row r="76" spans="1:8" ht="12.75">
      <c r="A76" s="286"/>
      <c r="B76" s="288"/>
      <c r="C76" s="259"/>
      <c r="D76" s="259"/>
      <c r="E76" s="259"/>
      <c r="F76" s="259"/>
      <c r="G76" s="259"/>
      <c r="H76" s="50"/>
    </row>
    <row r="77" spans="1:8" ht="13.5" thickBot="1">
      <c r="A77" s="51" t="s">
        <v>56</v>
      </c>
      <c r="B77" s="52"/>
      <c r="C77" s="260"/>
      <c r="D77" s="260"/>
      <c r="E77" s="260"/>
      <c r="F77" s="260"/>
      <c r="G77" s="260"/>
      <c r="H77" s="72">
        <f>SUM(H73:H76)</f>
        <v>0</v>
      </c>
    </row>
    <row r="78" spans="1:8" ht="12.75">
      <c r="A78" s="246">
        <v>11</v>
      </c>
      <c r="B78" s="287" t="s">
        <v>54</v>
      </c>
      <c r="C78" s="267"/>
      <c r="D78" s="267"/>
      <c r="E78" s="267"/>
      <c r="F78" s="267"/>
      <c r="G78" s="267"/>
      <c r="H78" s="53"/>
    </row>
    <row r="79" spans="1:8" ht="12.75">
      <c r="A79" s="286"/>
      <c r="B79" s="288"/>
      <c r="C79" s="259"/>
      <c r="D79" s="259"/>
      <c r="E79" s="259"/>
      <c r="F79" s="259"/>
      <c r="G79" s="259"/>
      <c r="H79" s="50"/>
    </row>
    <row r="80" spans="1:8" ht="12.75">
      <c r="A80" s="286"/>
      <c r="B80" s="288" t="s">
        <v>55</v>
      </c>
      <c r="C80" s="259"/>
      <c r="D80" s="259"/>
      <c r="E80" s="259"/>
      <c r="F80" s="259"/>
      <c r="G80" s="259"/>
      <c r="H80" s="50"/>
    </row>
    <row r="81" spans="1:8" ht="12.75">
      <c r="A81" s="286"/>
      <c r="B81" s="288"/>
      <c r="C81" s="259"/>
      <c r="D81" s="259"/>
      <c r="E81" s="259"/>
      <c r="F81" s="259"/>
      <c r="G81" s="259"/>
      <c r="H81" s="50"/>
    </row>
    <row r="82" spans="1:8" ht="13.5" thickBot="1">
      <c r="A82" s="51" t="s">
        <v>56</v>
      </c>
      <c r="B82" s="52"/>
      <c r="C82" s="260"/>
      <c r="D82" s="260"/>
      <c r="E82" s="260"/>
      <c r="F82" s="260"/>
      <c r="G82" s="260"/>
      <c r="H82" s="72">
        <f>SUM(H78:H81)</f>
        <v>0</v>
      </c>
    </row>
    <row r="83" spans="1:8" ht="12.75">
      <c r="A83" s="246">
        <v>12</v>
      </c>
      <c r="B83" s="287" t="s">
        <v>54</v>
      </c>
      <c r="C83" s="267"/>
      <c r="D83" s="267"/>
      <c r="E83" s="267"/>
      <c r="F83" s="267"/>
      <c r="G83" s="267"/>
      <c r="H83" s="53"/>
    </row>
    <row r="84" spans="1:8" ht="12.75">
      <c r="A84" s="286"/>
      <c r="B84" s="288"/>
      <c r="C84" s="259"/>
      <c r="D84" s="259"/>
      <c r="E84" s="259"/>
      <c r="F84" s="259"/>
      <c r="G84" s="259"/>
      <c r="H84" s="50"/>
    </row>
    <row r="85" spans="1:8" ht="12.75">
      <c r="A85" s="286"/>
      <c r="B85" s="288" t="s">
        <v>55</v>
      </c>
      <c r="C85" s="259"/>
      <c r="D85" s="259"/>
      <c r="E85" s="259"/>
      <c r="F85" s="259"/>
      <c r="G85" s="259"/>
      <c r="H85" s="50"/>
    </row>
    <row r="86" spans="1:8" ht="12.75">
      <c r="A86" s="286"/>
      <c r="B86" s="288"/>
      <c r="C86" s="259"/>
      <c r="D86" s="259"/>
      <c r="E86" s="259"/>
      <c r="F86" s="259"/>
      <c r="G86" s="259"/>
      <c r="H86" s="50"/>
    </row>
    <row r="87" spans="1:8" ht="13.5" thickBot="1">
      <c r="A87" s="51" t="s">
        <v>56</v>
      </c>
      <c r="B87" s="52"/>
      <c r="C87" s="260"/>
      <c r="D87" s="260"/>
      <c r="E87" s="260"/>
      <c r="F87" s="260"/>
      <c r="G87" s="260"/>
      <c r="H87" s="72">
        <f>SUM(H83:H86)</f>
        <v>0</v>
      </c>
    </row>
    <row r="88" spans="1:8" ht="12.75">
      <c r="A88" s="246">
        <v>13</v>
      </c>
      <c r="B88" s="287" t="s">
        <v>54</v>
      </c>
      <c r="C88" s="267"/>
      <c r="D88" s="267"/>
      <c r="E88" s="267"/>
      <c r="F88" s="267"/>
      <c r="G88" s="267"/>
      <c r="H88" s="53"/>
    </row>
    <row r="89" spans="1:8" ht="12.75">
      <c r="A89" s="286"/>
      <c r="B89" s="288"/>
      <c r="C89" s="259"/>
      <c r="D89" s="259"/>
      <c r="E89" s="259"/>
      <c r="F89" s="259"/>
      <c r="G89" s="259"/>
      <c r="H89" s="50"/>
    </row>
    <row r="90" spans="1:8" ht="12.75">
      <c r="A90" s="286"/>
      <c r="B90" s="288" t="s">
        <v>55</v>
      </c>
      <c r="C90" s="259"/>
      <c r="D90" s="259"/>
      <c r="E90" s="259"/>
      <c r="F90" s="259"/>
      <c r="G90" s="259"/>
      <c r="H90" s="50"/>
    </row>
    <row r="91" spans="1:8" ht="12.75">
      <c r="A91" s="286"/>
      <c r="B91" s="288"/>
      <c r="C91" s="259"/>
      <c r="D91" s="259"/>
      <c r="E91" s="259"/>
      <c r="F91" s="259"/>
      <c r="G91" s="259"/>
      <c r="H91" s="50"/>
    </row>
    <row r="92" spans="1:8" ht="13.5" thickBot="1">
      <c r="A92" s="51" t="s">
        <v>56</v>
      </c>
      <c r="B92" s="52"/>
      <c r="C92" s="260"/>
      <c r="D92" s="260"/>
      <c r="E92" s="260"/>
      <c r="F92" s="260"/>
      <c r="G92" s="260"/>
      <c r="H92" s="72">
        <f>SUM(H88:H91)</f>
        <v>0</v>
      </c>
    </row>
    <row r="93" spans="1:8" ht="12.75">
      <c r="A93" s="246">
        <v>14</v>
      </c>
      <c r="B93" s="287" t="s">
        <v>54</v>
      </c>
      <c r="C93" s="267"/>
      <c r="D93" s="267"/>
      <c r="E93" s="267"/>
      <c r="F93" s="267"/>
      <c r="G93" s="267"/>
      <c r="H93" s="53"/>
    </row>
    <row r="94" spans="1:8" ht="12.75">
      <c r="A94" s="286"/>
      <c r="B94" s="288"/>
      <c r="C94" s="259"/>
      <c r="D94" s="259"/>
      <c r="E94" s="259"/>
      <c r="F94" s="259"/>
      <c r="G94" s="259"/>
      <c r="H94" s="50"/>
    </row>
    <row r="95" spans="1:8" ht="12.75">
      <c r="A95" s="286"/>
      <c r="B95" s="288" t="s">
        <v>55</v>
      </c>
      <c r="C95" s="259"/>
      <c r="D95" s="259"/>
      <c r="E95" s="259"/>
      <c r="F95" s="259"/>
      <c r="G95" s="259"/>
      <c r="H95" s="50"/>
    </row>
    <row r="96" spans="1:8" ht="12.75">
      <c r="A96" s="286"/>
      <c r="B96" s="288"/>
      <c r="C96" s="259"/>
      <c r="D96" s="259"/>
      <c r="E96" s="259"/>
      <c r="F96" s="259"/>
      <c r="G96" s="259"/>
      <c r="H96" s="50"/>
    </row>
    <row r="97" spans="1:8" ht="13.5" thickBot="1">
      <c r="A97" s="51" t="s">
        <v>56</v>
      </c>
      <c r="B97" s="52"/>
      <c r="C97" s="260"/>
      <c r="D97" s="260"/>
      <c r="E97" s="260"/>
      <c r="F97" s="260"/>
      <c r="G97" s="260"/>
      <c r="H97" s="72">
        <f>SUM(H93:H96)</f>
        <v>0</v>
      </c>
    </row>
    <row r="98" spans="1:8" ht="12.75">
      <c r="A98" s="246">
        <v>15</v>
      </c>
      <c r="B98" s="287" t="s">
        <v>54</v>
      </c>
      <c r="C98" s="267"/>
      <c r="D98" s="267"/>
      <c r="E98" s="267"/>
      <c r="F98" s="267"/>
      <c r="G98" s="267"/>
      <c r="H98" s="53"/>
    </row>
    <row r="99" spans="1:8" ht="12.75">
      <c r="A99" s="286"/>
      <c r="B99" s="288"/>
      <c r="C99" s="259"/>
      <c r="D99" s="259"/>
      <c r="E99" s="259"/>
      <c r="F99" s="259"/>
      <c r="G99" s="259"/>
      <c r="H99" s="50"/>
    </row>
    <row r="100" spans="1:8" ht="12.75">
      <c r="A100" s="286"/>
      <c r="B100" s="288" t="s">
        <v>55</v>
      </c>
      <c r="C100" s="259"/>
      <c r="D100" s="259"/>
      <c r="E100" s="259"/>
      <c r="F100" s="259"/>
      <c r="G100" s="259"/>
      <c r="H100" s="50"/>
    </row>
    <row r="101" spans="1:8" ht="12.75">
      <c r="A101" s="286"/>
      <c r="B101" s="288"/>
      <c r="C101" s="259"/>
      <c r="D101" s="259"/>
      <c r="E101" s="259"/>
      <c r="F101" s="259"/>
      <c r="G101" s="259"/>
      <c r="H101" s="50"/>
    </row>
    <row r="102" spans="1:8" ht="13.5" thickBot="1">
      <c r="A102" s="57" t="s">
        <v>56</v>
      </c>
      <c r="B102" s="58"/>
      <c r="C102" s="284"/>
      <c r="D102" s="284"/>
      <c r="E102" s="284"/>
      <c r="F102" s="284"/>
      <c r="G102" s="284"/>
      <c r="H102" s="73">
        <f>SUM(H98:H101)</f>
        <v>0</v>
      </c>
    </row>
    <row r="103" spans="1:8" ht="12.75">
      <c r="A103" s="246">
        <v>16</v>
      </c>
      <c r="B103" s="287" t="s">
        <v>54</v>
      </c>
      <c r="C103" s="267"/>
      <c r="D103" s="267"/>
      <c r="E103" s="267"/>
      <c r="F103" s="267"/>
      <c r="G103" s="267"/>
      <c r="H103" s="53"/>
    </row>
    <row r="104" spans="1:8" ht="12.75">
      <c r="A104" s="286"/>
      <c r="B104" s="288"/>
      <c r="C104" s="259"/>
      <c r="D104" s="259"/>
      <c r="E104" s="259"/>
      <c r="F104" s="259"/>
      <c r="G104" s="259"/>
      <c r="H104" s="50"/>
    </row>
    <row r="105" spans="1:8" ht="12.75">
      <c r="A105" s="286"/>
      <c r="B105" s="288" t="s">
        <v>55</v>
      </c>
      <c r="C105" s="259"/>
      <c r="D105" s="259"/>
      <c r="E105" s="259"/>
      <c r="F105" s="259"/>
      <c r="G105" s="259"/>
      <c r="H105" s="50"/>
    </row>
    <row r="106" spans="1:8" ht="12.75">
      <c r="A106" s="286"/>
      <c r="B106" s="288"/>
      <c r="C106" s="259"/>
      <c r="D106" s="259"/>
      <c r="E106" s="259"/>
      <c r="F106" s="259"/>
      <c r="G106" s="259"/>
      <c r="H106" s="50"/>
    </row>
    <row r="107" spans="1:8" ht="13.5" thickBot="1">
      <c r="A107" s="51" t="s">
        <v>56</v>
      </c>
      <c r="B107" s="52"/>
      <c r="C107" s="260"/>
      <c r="D107" s="260"/>
      <c r="E107" s="260"/>
      <c r="F107" s="260"/>
      <c r="G107" s="260"/>
      <c r="H107" s="72">
        <f>SUM(H103:H106)</f>
        <v>0</v>
      </c>
    </row>
    <row r="108" spans="1:8" ht="12.75">
      <c r="A108" s="45"/>
      <c r="B108" s="45"/>
      <c r="C108" s="54"/>
      <c r="D108" s="54"/>
      <c r="E108" s="54"/>
      <c r="F108" s="54"/>
      <c r="G108" s="54"/>
      <c r="H108" s="55"/>
    </row>
    <row r="109" spans="1:8" ht="12.75">
      <c r="A109" s="45"/>
      <c r="B109" s="45"/>
      <c r="C109" s="54"/>
      <c r="D109" s="54"/>
      <c r="E109" s="54"/>
      <c r="F109" s="54"/>
      <c r="G109" s="54"/>
      <c r="H109" s="55"/>
    </row>
    <row r="110" spans="1:8" ht="12.75">
      <c r="A110" s="45"/>
      <c r="B110" s="45"/>
      <c r="C110" s="54"/>
      <c r="D110" s="54"/>
      <c r="E110" s="54"/>
      <c r="F110" s="54"/>
      <c r="G110" s="54"/>
      <c r="H110" s="55"/>
    </row>
    <row r="111" spans="1:8" ht="12.75">
      <c r="A111" s="45"/>
      <c r="B111" s="45"/>
      <c r="C111" s="54"/>
      <c r="D111" s="54"/>
      <c r="E111" s="54"/>
      <c r="F111" s="54"/>
      <c r="G111" s="54"/>
      <c r="H111" s="55"/>
    </row>
    <row r="112" spans="1:8" ht="12.75">
      <c r="A112" s="45"/>
      <c r="B112" s="45"/>
      <c r="C112" s="54"/>
      <c r="D112" s="54"/>
      <c r="E112" s="54"/>
      <c r="F112" s="54"/>
      <c r="G112" s="54"/>
      <c r="H112" s="55"/>
    </row>
    <row r="113" spans="1:8" ht="12.75">
      <c r="A113" s="45"/>
      <c r="B113" s="45"/>
      <c r="C113" s="54"/>
      <c r="D113" s="54"/>
      <c r="E113" s="54"/>
      <c r="F113" s="54"/>
      <c r="G113" s="54"/>
      <c r="H113" s="55"/>
    </row>
    <row r="114" spans="1:8" ht="12.75">
      <c r="A114" s="45"/>
      <c r="B114" s="45"/>
      <c r="C114" s="54"/>
      <c r="D114" s="54"/>
      <c r="E114" s="54"/>
      <c r="F114" s="54"/>
      <c r="G114" s="54"/>
      <c r="H114" s="55"/>
    </row>
    <row r="115" spans="1:8" ht="13.5" thickBot="1">
      <c r="A115" s="45"/>
      <c r="B115" s="45"/>
      <c r="C115" s="54"/>
      <c r="D115" s="54"/>
      <c r="E115" s="54"/>
      <c r="F115" s="54"/>
      <c r="G115" s="54"/>
      <c r="H115" s="55"/>
    </row>
    <row r="116" spans="1:8" ht="12.75">
      <c r="A116" s="246">
        <v>17</v>
      </c>
      <c r="B116" s="287" t="s">
        <v>54</v>
      </c>
      <c r="C116" s="267"/>
      <c r="D116" s="267"/>
      <c r="E116" s="267"/>
      <c r="F116" s="267"/>
      <c r="G116" s="267"/>
      <c r="H116" s="53"/>
    </row>
    <row r="117" spans="1:8" ht="12.75">
      <c r="A117" s="286"/>
      <c r="B117" s="288"/>
      <c r="C117" s="259"/>
      <c r="D117" s="259"/>
      <c r="E117" s="259"/>
      <c r="F117" s="259"/>
      <c r="G117" s="259"/>
      <c r="H117" s="50"/>
    </row>
    <row r="118" spans="1:8" ht="12.75">
      <c r="A118" s="286"/>
      <c r="B118" s="288" t="s">
        <v>55</v>
      </c>
      <c r="C118" s="259"/>
      <c r="D118" s="259"/>
      <c r="E118" s="259"/>
      <c r="F118" s="259"/>
      <c r="G118" s="259"/>
      <c r="H118" s="50"/>
    </row>
    <row r="119" spans="1:8" ht="12.75">
      <c r="A119" s="286"/>
      <c r="B119" s="288"/>
      <c r="C119" s="259"/>
      <c r="D119" s="259"/>
      <c r="E119" s="259"/>
      <c r="F119" s="259"/>
      <c r="G119" s="259"/>
      <c r="H119" s="50"/>
    </row>
    <row r="120" spans="1:8" ht="13.5" thickBot="1">
      <c r="A120" s="51" t="s">
        <v>56</v>
      </c>
      <c r="B120" s="52"/>
      <c r="C120" s="260"/>
      <c r="D120" s="260"/>
      <c r="E120" s="260"/>
      <c r="F120" s="260"/>
      <c r="G120" s="260"/>
      <c r="H120" s="72">
        <f>SUM(H116:H119)</f>
        <v>0</v>
      </c>
    </row>
    <row r="121" spans="1:8" ht="12.75">
      <c r="A121" s="246">
        <v>18</v>
      </c>
      <c r="B121" s="287" t="s">
        <v>54</v>
      </c>
      <c r="C121" s="267"/>
      <c r="D121" s="267"/>
      <c r="E121" s="267"/>
      <c r="F121" s="267"/>
      <c r="G121" s="267"/>
      <c r="H121" s="53"/>
    </row>
    <row r="122" spans="1:8" ht="12.75">
      <c r="A122" s="286"/>
      <c r="B122" s="288"/>
      <c r="C122" s="259"/>
      <c r="D122" s="259"/>
      <c r="E122" s="259"/>
      <c r="F122" s="259"/>
      <c r="G122" s="259"/>
      <c r="H122" s="50"/>
    </row>
    <row r="123" spans="1:8" ht="12.75">
      <c r="A123" s="286"/>
      <c r="B123" s="288" t="s">
        <v>55</v>
      </c>
      <c r="C123" s="259"/>
      <c r="D123" s="259"/>
      <c r="E123" s="259"/>
      <c r="F123" s="259"/>
      <c r="G123" s="259"/>
      <c r="H123" s="50"/>
    </row>
    <row r="124" spans="1:8" ht="12.75">
      <c r="A124" s="286"/>
      <c r="B124" s="288"/>
      <c r="C124" s="259"/>
      <c r="D124" s="259"/>
      <c r="E124" s="259"/>
      <c r="F124" s="259"/>
      <c r="G124" s="259"/>
      <c r="H124" s="50"/>
    </row>
    <row r="125" spans="1:8" ht="13.5" thickBot="1">
      <c r="A125" s="51" t="s">
        <v>56</v>
      </c>
      <c r="B125" s="52"/>
      <c r="C125" s="260"/>
      <c r="D125" s="260"/>
      <c r="E125" s="260"/>
      <c r="F125" s="260"/>
      <c r="G125" s="260"/>
      <c r="H125" s="72">
        <f>SUM(H121:H124)</f>
        <v>0</v>
      </c>
    </row>
    <row r="126" spans="1:8" ht="12.75">
      <c r="A126" s="246">
        <v>19</v>
      </c>
      <c r="B126" s="287" t="s">
        <v>54</v>
      </c>
      <c r="C126" s="267"/>
      <c r="D126" s="267"/>
      <c r="E126" s="267"/>
      <c r="F126" s="267"/>
      <c r="G126" s="267"/>
      <c r="H126" s="53"/>
    </row>
    <row r="127" spans="1:8" ht="12.75">
      <c r="A127" s="286"/>
      <c r="B127" s="288"/>
      <c r="C127" s="259"/>
      <c r="D127" s="259"/>
      <c r="E127" s="259"/>
      <c r="F127" s="259"/>
      <c r="G127" s="259"/>
      <c r="H127" s="50"/>
    </row>
    <row r="128" spans="1:8" ht="12.75">
      <c r="A128" s="286"/>
      <c r="B128" s="288" t="s">
        <v>55</v>
      </c>
      <c r="C128" s="259"/>
      <c r="D128" s="259"/>
      <c r="E128" s="259"/>
      <c r="F128" s="259"/>
      <c r="G128" s="259"/>
      <c r="H128" s="50"/>
    </row>
    <row r="129" spans="1:8" ht="12.75">
      <c r="A129" s="286"/>
      <c r="B129" s="288"/>
      <c r="C129" s="259"/>
      <c r="D129" s="259"/>
      <c r="E129" s="259"/>
      <c r="F129" s="259"/>
      <c r="G129" s="259"/>
      <c r="H129" s="50"/>
    </row>
    <row r="130" spans="1:8" ht="13.5" thickBot="1">
      <c r="A130" s="51" t="s">
        <v>56</v>
      </c>
      <c r="B130" s="52"/>
      <c r="C130" s="260"/>
      <c r="D130" s="260"/>
      <c r="E130" s="260"/>
      <c r="F130" s="260"/>
      <c r="G130" s="260"/>
      <c r="H130" s="72">
        <f>SUM(H126:H129)</f>
        <v>0</v>
      </c>
    </row>
    <row r="131" spans="1:8" ht="12.75">
      <c r="A131" s="246">
        <v>20</v>
      </c>
      <c r="B131" s="287" t="s">
        <v>54</v>
      </c>
      <c r="C131" s="267"/>
      <c r="D131" s="267"/>
      <c r="E131" s="267"/>
      <c r="F131" s="267"/>
      <c r="G131" s="267"/>
      <c r="H131" s="53"/>
    </row>
    <row r="132" spans="1:8" ht="12.75">
      <c r="A132" s="286"/>
      <c r="B132" s="288"/>
      <c r="C132" s="259"/>
      <c r="D132" s="259"/>
      <c r="E132" s="259"/>
      <c r="F132" s="259"/>
      <c r="G132" s="259"/>
      <c r="H132" s="50"/>
    </row>
    <row r="133" spans="1:8" ht="12.75">
      <c r="A133" s="286"/>
      <c r="B133" s="288" t="s">
        <v>55</v>
      </c>
      <c r="C133" s="259"/>
      <c r="D133" s="259"/>
      <c r="E133" s="259"/>
      <c r="F133" s="259"/>
      <c r="G133" s="259"/>
      <c r="H133" s="50"/>
    </row>
    <row r="134" spans="1:8" ht="12.75">
      <c r="A134" s="286"/>
      <c r="B134" s="288"/>
      <c r="C134" s="259"/>
      <c r="D134" s="259"/>
      <c r="E134" s="259"/>
      <c r="F134" s="259"/>
      <c r="G134" s="259"/>
      <c r="H134" s="50"/>
    </row>
    <row r="135" spans="1:8" ht="13.5" thickBot="1">
      <c r="A135" s="51" t="s">
        <v>56</v>
      </c>
      <c r="B135" s="52"/>
      <c r="C135" s="260"/>
      <c r="D135" s="260"/>
      <c r="E135" s="260"/>
      <c r="F135" s="260"/>
      <c r="G135" s="260"/>
      <c r="H135" s="72">
        <f>SUM(H131:H134)</f>
        <v>0</v>
      </c>
    </row>
    <row r="136" spans="1:8" ht="12.75">
      <c r="A136" s="246">
        <v>21</v>
      </c>
      <c r="B136" s="287" t="s">
        <v>54</v>
      </c>
      <c r="C136" s="267"/>
      <c r="D136" s="267"/>
      <c r="E136" s="267"/>
      <c r="F136" s="267"/>
      <c r="G136" s="267"/>
      <c r="H136" s="53"/>
    </row>
    <row r="137" spans="1:8" ht="12.75">
      <c r="A137" s="286"/>
      <c r="B137" s="288"/>
      <c r="C137" s="259"/>
      <c r="D137" s="259"/>
      <c r="E137" s="259"/>
      <c r="F137" s="259"/>
      <c r="G137" s="259"/>
      <c r="H137" s="50"/>
    </row>
    <row r="138" spans="1:8" ht="12.75">
      <c r="A138" s="286"/>
      <c r="B138" s="288" t="s">
        <v>55</v>
      </c>
      <c r="C138" s="259"/>
      <c r="D138" s="259"/>
      <c r="E138" s="259"/>
      <c r="F138" s="259"/>
      <c r="G138" s="259"/>
      <c r="H138" s="50"/>
    </row>
    <row r="139" spans="1:8" ht="12.75">
      <c r="A139" s="286"/>
      <c r="B139" s="288"/>
      <c r="C139" s="259"/>
      <c r="D139" s="259"/>
      <c r="E139" s="259"/>
      <c r="F139" s="259"/>
      <c r="G139" s="259"/>
      <c r="H139" s="50"/>
    </row>
    <row r="140" spans="1:8" ht="13.5" thickBot="1">
      <c r="A140" s="51" t="s">
        <v>56</v>
      </c>
      <c r="B140" s="52"/>
      <c r="C140" s="260"/>
      <c r="D140" s="260"/>
      <c r="E140" s="260"/>
      <c r="F140" s="260"/>
      <c r="G140" s="260"/>
      <c r="H140" s="72">
        <f>SUM(H136:H139)</f>
        <v>0</v>
      </c>
    </row>
    <row r="141" spans="1:8" ht="12.75">
      <c r="A141" s="246">
        <v>22</v>
      </c>
      <c r="B141" s="287" t="s">
        <v>54</v>
      </c>
      <c r="C141" s="267"/>
      <c r="D141" s="267"/>
      <c r="E141" s="267"/>
      <c r="F141" s="267"/>
      <c r="G141" s="267"/>
      <c r="H141" s="53"/>
    </row>
    <row r="142" spans="1:8" ht="12.75">
      <c r="A142" s="286"/>
      <c r="B142" s="288"/>
      <c r="C142" s="259"/>
      <c r="D142" s="259"/>
      <c r="E142" s="259"/>
      <c r="F142" s="259"/>
      <c r="G142" s="259"/>
      <c r="H142" s="50"/>
    </row>
    <row r="143" spans="1:8" ht="12.75">
      <c r="A143" s="286"/>
      <c r="B143" s="288" t="s">
        <v>55</v>
      </c>
      <c r="C143" s="259"/>
      <c r="D143" s="259"/>
      <c r="E143" s="259"/>
      <c r="F143" s="259"/>
      <c r="G143" s="259"/>
      <c r="H143" s="50"/>
    </row>
    <row r="144" spans="1:8" ht="12.75">
      <c r="A144" s="286"/>
      <c r="B144" s="288"/>
      <c r="C144" s="259"/>
      <c r="D144" s="259"/>
      <c r="E144" s="259"/>
      <c r="F144" s="259"/>
      <c r="G144" s="259"/>
      <c r="H144" s="50"/>
    </row>
    <row r="145" spans="1:8" ht="13.5" thickBot="1">
      <c r="A145" s="51" t="s">
        <v>56</v>
      </c>
      <c r="B145" s="52"/>
      <c r="C145" s="260"/>
      <c r="D145" s="260"/>
      <c r="E145" s="260"/>
      <c r="F145" s="260"/>
      <c r="G145" s="260"/>
      <c r="H145" s="72">
        <f>SUM(H141:H144)</f>
        <v>0</v>
      </c>
    </row>
    <row r="146" spans="1:8" ht="12.75">
      <c r="A146" s="246">
        <v>23</v>
      </c>
      <c r="B146" s="287" t="s">
        <v>54</v>
      </c>
      <c r="C146" s="267"/>
      <c r="D146" s="267"/>
      <c r="E146" s="267"/>
      <c r="F146" s="267"/>
      <c r="G146" s="267"/>
      <c r="H146" s="53"/>
    </row>
    <row r="147" spans="1:8" ht="12.75">
      <c r="A147" s="286"/>
      <c r="B147" s="288"/>
      <c r="C147" s="259"/>
      <c r="D147" s="259"/>
      <c r="E147" s="259"/>
      <c r="F147" s="259"/>
      <c r="G147" s="259"/>
      <c r="H147" s="50"/>
    </row>
    <row r="148" spans="1:8" ht="12.75">
      <c r="A148" s="286"/>
      <c r="B148" s="288" t="s">
        <v>55</v>
      </c>
      <c r="C148" s="259"/>
      <c r="D148" s="259"/>
      <c r="E148" s="259"/>
      <c r="F148" s="259"/>
      <c r="G148" s="259"/>
      <c r="H148" s="50"/>
    </row>
    <row r="149" spans="1:8" ht="12.75">
      <c r="A149" s="286"/>
      <c r="B149" s="288"/>
      <c r="C149" s="259"/>
      <c r="D149" s="259"/>
      <c r="E149" s="259"/>
      <c r="F149" s="259"/>
      <c r="G149" s="259"/>
      <c r="H149" s="50"/>
    </row>
    <row r="150" spans="1:8" ht="13.5" thickBot="1">
      <c r="A150" s="51" t="s">
        <v>56</v>
      </c>
      <c r="B150" s="52"/>
      <c r="C150" s="260"/>
      <c r="D150" s="260"/>
      <c r="E150" s="260"/>
      <c r="F150" s="260"/>
      <c r="G150" s="260"/>
      <c r="H150" s="72">
        <f>SUM(H146:H149)</f>
        <v>0</v>
      </c>
    </row>
    <row r="151" spans="1:8" ht="12.75">
      <c r="A151" s="246">
        <v>24</v>
      </c>
      <c r="B151" s="287" t="s">
        <v>54</v>
      </c>
      <c r="C151" s="267"/>
      <c r="D151" s="267"/>
      <c r="E151" s="267"/>
      <c r="F151" s="267"/>
      <c r="G151" s="267"/>
      <c r="H151" s="53"/>
    </row>
    <row r="152" spans="1:8" ht="12.75">
      <c r="A152" s="286"/>
      <c r="B152" s="288"/>
      <c r="C152" s="259"/>
      <c r="D152" s="259"/>
      <c r="E152" s="259"/>
      <c r="F152" s="259"/>
      <c r="G152" s="259"/>
      <c r="H152" s="50"/>
    </row>
    <row r="153" spans="1:8" ht="12.75">
      <c r="A153" s="286"/>
      <c r="B153" s="288" t="s">
        <v>55</v>
      </c>
      <c r="C153" s="259"/>
      <c r="D153" s="259"/>
      <c r="E153" s="259"/>
      <c r="F153" s="259"/>
      <c r="G153" s="259"/>
      <c r="H153" s="50"/>
    </row>
    <row r="154" spans="1:8" ht="12.75">
      <c r="A154" s="286"/>
      <c r="B154" s="288"/>
      <c r="C154" s="259"/>
      <c r="D154" s="259"/>
      <c r="E154" s="259"/>
      <c r="F154" s="259"/>
      <c r="G154" s="259"/>
      <c r="H154" s="50"/>
    </row>
    <row r="155" spans="1:8" ht="13.5" thickBot="1">
      <c r="A155" s="51" t="s">
        <v>56</v>
      </c>
      <c r="B155" s="52"/>
      <c r="C155" s="260"/>
      <c r="D155" s="260"/>
      <c r="E155" s="260"/>
      <c r="F155" s="260"/>
      <c r="G155" s="260"/>
      <c r="H155" s="72">
        <f>SUM(H151:H154)</f>
        <v>0</v>
      </c>
    </row>
    <row r="156" spans="1:8" ht="12.75">
      <c r="A156" s="246">
        <v>25</v>
      </c>
      <c r="B156" s="287" t="s">
        <v>54</v>
      </c>
      <c r="C156" s="267"/>
      <c r="D156" s="267"/>
      <c r="E156" s="267"/>
      <c r="F156" s="267"/>
      <c r="G156" s="267"/>
      <c r="H156" s="53"/>
    </row>
    <row r="157" spans="1:8" ht="12.75">
      <c r="A157" s="286"/>
      <c r="B157" s="288"/>
      <c r="C157" s="259"/>
      <c r="D157" s="259"/>
      <c r="E157" s="259"/>
      <c r="F157" s="259"/>
      <c r="G157" s="259"/>
      <c r="H157" s="50"/>
    </row>
    <row r="158" spans="1:8" ht="12.75">
      <c r="A158" s="286"/>
      <c r="B158" s="288" t="s">
        <v>55</v>
      </c>
      <c r="C158" s="259"/>
      <c r="D158" s="259"/>
      <c r="E158" s="259"/>
      <c r="F158" s="259"/>
      <c r="G158" s="259"/>
      <c r="H158" s="50"/>
    </row>
    <row r="159" spans="1:8" ht="12.75">
      <c r="A159" s="286"/>
      <c r="B159" s="288"/>
      <c r="C159" s="259"/>
      <c r="D159" s="259"/>
      <c r="E159" s="259"/>
      <c r="F159" s="259"/>
      <c r="G159" s="259"/>
      <c r="H159" s="50"/>
    </row>
    <row r="160" spans="1:8" ht="13.5" thickBot="1">
      <c r="A160" s="51" t="s">
        <v>56</v>
      </c>
      <c r="B160" s="52"/>
      <c r="C160" s="260"/>
      <c r="D160" s="260"/>
      <c r="E160" s="260"/>
      <c r="F160" s="260"/>
      <c r="G160" s="260"/>
      <c r="H160" s="72">
        <f>SUM(H156:H159)</f>
        <v>0</v>
      </c>
    </row>
    <row r="161" spans="1:8" ht="12.75">
      <c r="A161" s="246">
        <v>26</v>
      </c>
      <c r="B161" s="287" t="s">
        <v>54</v>
      </c>
      <c r="C161" s="267"/>
      <c r="D161" s="267"/>
      <c r="E161" s="267"/>
      <c r="F161" s="267"/>
      <c r="G161" s="267"/>
      <c r="H161" s="53"/>
    </row>
    <row r="162" spans="1:8" ht="12.75">
      <c r="A162" s="286"/>
      <c r="B162" s="288"/>
      <c r="C162" s="259"/>
      <c r="D162" s="259"/>
      <c r="E162" s="259"/>
      <c r="F162" s="259"/>
      <c r="G162" s="259"/>
      <c r="H162" s="50"/>
    </row>
    <row r="163" spans="1:8" ht="12.75">
      <c r="A163" s="286"/>
      <c r="B163" s="288" t="s">
        <v>55</v>
      </c>
      <c r="C163" s="259"/>
      <c r="D163" s="259"/>
      <c r="E163" s="259"/>
      <c r="F163" s="259"/>
      <c r="G163" s="259"/>
      <c r="H163" s="50"/>
    </row>
    <row r="164" spans="1:8" ht="12.75">
      <c r="A164" s="286"/>
      <c r="B164" s="288"/>
      <c r="C164" s="259"/>
      <c r="D164" s="259"/>
      <c r="E164" s="259"/>
      <c r="F164" s="259"/>
      <c r="G164" s="259"/>
      <c r="H164" s="50"/>
    </row>
    <row r="165" spans="1:8" ht="13.5" thickBot="1">
      <c r="A165" s="51" t="s">
        <v>56</v>
      </c>
      <c r="B165" s="52"/>
      <c r="C165" s="260"/>
      <c r="D165" s="260"/>
      <c r="E165" s="260"/>
      <c r="F165" s="260"/>
      <c r="G165" s="260"/>
      <c r="H165" s="72">
        <f>SUM(H161:H164)</f>
        <v>0</v>
      </c>
    </row>
    <row r="166" spans="1:8" ht="12.75">
      <c r="A166" s="45"/>
      <c r="B166" s="45"/>
      <c r="C166" s="54"/>
      <c r="D166" s="54"/>
      <c r="E166" s="54"/>
      <c r="F166" s="54"/>
      <c r="G166" s="54"/>
      <c r="H166" s="55"/>
    </row>
    <row r="167" spans="1:8" ht="12.75">
      <c r="A167" s="45"/>
      <c r="B167" s="45"/>
      <c r="C167" s="54"/>
      <c r="D167" s="54"/>
      <c r="E167" s="54"/>
      <c r="F167" s="54"/>
      <c r="G167" s="54"/>
      <c r="H167" s="55"/>
    </row>
    <row r="168" spans="1:8" ht="12.75">
      <c r="A168" s="45"/>
      <c r="B168" s="45"/>
      <c r="C168" s="54"/>
      <c r="D168" s="54"/>
      <c r="E168" s="54"/>
      <c r="F168" s="54"/>
      <c r="G168" s="54"/>
      <c r="H168" s="55"/>
    </row>
    <row r="169" spans="1:8" ht="12.75">
      <c r="A169" s="45"/>
      <c r="B169" s="45"/>
      <c r="C169" s="54"/>
      <c r="D169" s="54"/>
      <c r="E169" s="54"/>
      <c r="F169" s="54"/>
      <c r="G169" s="54"/>
      <c r="H169" s="55"/>
    </row>
    <row r="170" spans="1:8" ht="12.75">
      <c r="A170" s="45"/>
      <c r="B170" s="45"/>
      <c r="C170" s="54"/>
      <c r="D170" s="54"/>
      <c r="E170" s="54"/>
      <c r="F170" s="54"/>
      <c r="G170" s="54"/>
      <c r="H170" s="55"/>
    </row>
    <row r="171" spans="1:8" ht="12.75">
      <c r="A171" s="45"/>
      <c r="B171" s="45"/>
      <c r="C171" s="54"/>
      <c r="D171" s="54"/>
      <c r="E171" s="54"/>
      <c r="F171" s="54"/>
      <c r="G171" s="54"/>
      <c r="H171" s="55"/>
    </row>
    <row r="172" spans="1:8" ht="12.75">
      <c r="A172" s="45"/>
      <c r="B172" s="45"/>
      <c r="C172" s="54"/>
      <c r="D172" s="54"/>
      <c r="E172" s="54"/>
      <c r="F172" s="54"/>
      <c r="G172" s="54"/>
      <c r="H172" s="55"/>
    </row>
    <row r="173" spans="1:8" ht="13.5" thickBot="1">
      <c r="A173" s="45"/>
      <c r="B173" s="45"/>
      <c r="C173" s="54"/>
      <c r="D173" s="54"/>
      <c r="E173" s="54"/>
      <c r="F173" s="54"/>
      <c r="G173" s="54"/>
      <c r="H173" s="55"/>
    </row>
    <row r="174" spans="1:8" ht="12.75">
      <c r="A174" s="246">
        <v>27</v>
      </c>
      <c r="B174" s="287" t="s">
        <v>54</v>
      </c>
      <c r="C174" s="267"/>
      <c r="D174" s="267"/>
      <c r="E174" s="267"/>
      <c r="F174" s="267"/>
      <c r="G174" s="267"/>
      <c r="H174" s="53"/>
    </row>
    <row r="175" spans="1:8" ht="12.75">
      <c r="A175" s="286"/>
      <c r="B175" s="288"/>
      <c r="C175" s="259"/>
      <c r="D175" s="259"/>
      <c r="E175" s="259"/>
      <c r="F175" s="259"/>
      <c r="G175" s="259"/>
      <c r="H175" s="50"/>
    </row>
    <row r="176" spans="1:8" ht="12.75">
      <c r="A176" s="286"/>
      <c r="B176" s="288" t="s">
        <v>55</v>
      </c>
      <c r="C176" s="259"/>
      <c r="D176" s="259"/>
      <c r="E176" s="259"/>
      <c r="F176" s="259"/>
      <c r="G176" s="259"/>
      <c r="H176" s="50"/>
    </row>
    <row r="177" spans="1:8" ht="12.75">
      <c r="A177" s="286"/>
      <c r="B177" s="288"/>
      <c r="C177" s="259"/>
      <c r="D177" s="259"/>
      <c r="E177" s="259"/>
      <c r="F177" s="259"/>
      <c r="G177" s="259"/>
      <c r="H177" s="50"/>
    </row>
    <row r="178" spans="1:8" ht="13.5" thickBot="1">
      <c r="A178" s="51" t="s">
        <v>56</v>
      </c>
      <c r="B178" s="52"/>
      <c r="C178" s="260"/>
      <c r="D178" s="260"/>
      <c r="E178" s="260"/>
      <c r="F178" s="260"/>
      <c r="G178" s="260"/>
      <c r="H178" s="72">
        <f>SUM(H174:H177)</f>
        <v>0</v>
      </c>
    </row>
    <row r="179" spans="1:8" ht="12.75">
      <c r="A179" s="246">
        <v>28</v>
      </c>
      <c r="B179" s="287" t="s">
        <v>54</v>
      </c>
      <c r="C179" s="267"/>
      <c r="D179" s="267"/>
      <c r="E179" s="267"/>
      <c r="F179" s="267"/>
      <c r="G179" s="267"/>
      <c r="H179" s="53"/>
    </row>
    <row r="180" spans="1:8" ht="12.75">
      <c r="A180" s="286"/>
      <c r="B180" s="288"/>
      <c r="C180" s="259"/>
      <c r="D180" s="259"/>
      <c r="E180" s="259"/>
      <c r="F180" s="259"/>
      <c r="G180" s="259"/>
      <c r="H180" s="50"/>
    </row>
    <row r="181" spans="1:8" ht="12.75">
      <c r="A181" s="286"/>
      <c r="B181" s="288" t="s">
        <v>55</v>
      </c>
      <c r="C181" s="259"/>
      <c r="D181" s="259"/>
      <c r="E181" s="259"/>
      <c r="F181" s="259"/>
      <c r="G181" s="259"/>
      <c r="H181" s="50"/>
    </row>
    <row r="182" spans="1:8" ht="12.75">
      <c r="A182" s="286"/>
      <c r="B182" s="288"/>
      <c r="C182" s="259"/>
      <c r="D182" s="259"/>
      <c r="E182" s="259"/>
      <c r="F182" s="259"/>
      <c r="G182" s="259"/>
      <c r="H182" s="50"/>
    </row>
    <row r="183" spans="1:8" ht="13.5" thickBot="1">
      <c r="A183" s="51" t="s">
        <v>56</v>
      </c>
      <c r="B183" s="52"/>
      <c r="C183" s="260"/>
      <c r="D183" s="260"/>
      <c r="E183" s="260"/>
      <c r="F183" s="260"/>
      <c r="G183" s="260"/>
      <c r="H183" s="72">
        <f>SUM(H179:H182)</f>
        <v>0</v>
      </c>
    </row>
    <row r="184" spans="1:8" ht="12.75">
      <c r="A184" s="246">
        <v>29</v>
      </c>
      <c r="B184" s="287" t="s">
        <v>54</v>
      </c>
      <c r="C184" s="267"/>
      <c r="D184" s="267"/>
      <c r="E184" s="267"/>
      <c r="F184" s="267"/>
      <c r="G184" s="267"/>
      <c r="H184" s="53"/>
    </row>
    <row r="185" spans="1:8" ht="12.75">
      <c r="A185" s="286"/>
      <c r="B185" s="288"/>
      <c r="C185" s="259"/>
      <c r="D185" s="259"/>
      <c r="E185" s="259"/>
      <c r="F185" s="259"/>
      <c r="G185" s="259"/>
      <c r="H185" s="50"/>
    </row>
    <row r="186" spans="1:8" ht="12.75">
      <c r="A186" s="286"/>
      <c r="B186" s="288" t="s">
        <v>55</v>
      </c>
      <c r="C186" s="259"/>
      <c r="D186" s="259"/>
      <c r="E186" s="259"/>
      <c r="F186" s="259"/>
      <c r="G186" s="259"/>
      <c r="H186" s="50"/>
    </row>
    <row r="187" spans="1:8" ht="12.75">
      <c r="A187" s="286"/>
      <c r="B187" s="288"/>
      <c r="C187" s="259"/>
      <c r="D187" s="259"/>
      <c r="E187" s="259"/>
      <c r="F187" s="259"/>
      <c r="G187" s="259"/>
      <c r="H187" s="50"/>
    </row>
    <row r="188" spans="1:8" ht="13.5" thickBot="1">
      <c r="A188" s="51" t="s">
        <v>56</v>
      </c>
      <c r="B188" s="52"/>
      <c r="C188" s="260"/>
      <c r="D188" s="260"/>
      <c r="E188" s="260"/>
      <c r="F188" s="260"/>
      <c r="G188" s="260"/>
      <c r="H188" s="72">
        <f>SUM(H184:H187)</f>
        <v>0</v>
      </c>
    </row>
    <row r="189" spans="1:8" ht="12.75">
      <c r="A189" s="246">
        <v>30</v>
      </c>
      <c r="B189" s="287" t="s">
        <v>54</v>
      </c>
      <c r="C189" s="267"/>
      <c r="D189" s="267"/>
      <c r="E189" s="267"/>
      <c r="F189" s="267"/>
      <c r="G189" s="267"/>
      <c r="H189" s="53"/>
    </row>
    <row r="190" spans="1:8" ht="12.75">
      <c r="A190" s="286"/>
      <c r="B190" s="288"/>
      <c r="C190" s="259"/>
      <c r="D190" s="259"/>
      <c r="E190" s="259"/>
      <c r="F190" s="259"/>
      <c r="G190" s="259"/>
      <c r="H190" s="50"/>
    </row>
    <row r="191" spans="1:8" ht="12.75">
      <c r="A191" s="286"/>
      <c r="B191" s="288" t="s">
        <v>55</v>
      </c>
      <c r="C191" s="259"/>
      <c r="D191" s="259"/>
      <c r="E191" s="259"/>
      <c r="F191" s="259"/>
      <c r="G191" s="259"/>
      <c r="H191" s="50"/>
    </row>
    <row r="192" spans="1:8" ht="12.75">
      <c r="A192" s="286"/>
      <c r="B192" s="288"/>
      <c r="C192" s="259"/>
      <c r="D192" s="259"/>
      <c r="E192" s="259"/>
      <c r="F192" s="259"/>
      <c r="G192" s="259"/>
      <c r="H192" s="50"/>
    </row>
    <row r="193" spans="1:8" ht="13.5" thickBot="1">
      <c r="A193" s="51" t="s">
        <v>56</v>
      </c>
      <c r="B193" s="52"/>
      <c r="C193" s="260"/>
      <c r="D193" s="260"/>
      <c r="E193" s="260"/>
      <c r="F193" s="260"/>
      <c r="G193" s="260"/>
      <c r="H193" s="72">
        <f>SUM(H189:H192)</f>
        <v>0</v>
      </c>
    </row>
    <row r="194" spans="1:8" ht="12.75">
      <c r="A194" s="246">
        <v>31</v>
      </c>
      <c r="B194" s="287" t="s">
        <v>54</v>
      </c>
      <c r="C194" s="267"/>
      <c r="D194" s="267"/>
      <c r="E194" s="267"/>
      <c r="F194" s="267"/>
      <c r="G194" s="267"/>
      <c r="H194" s="53"/>
    </row>
    <row r="195" spans="1:8" ht="12.75">
      <c r="A195" s="286"/>
      <c r="B195" s="288"/>
      <c r="C195" s="259"/>
      <c r="D195" s="259"/>
      <c r="E195" s="259"/>
      <c r="F195" s="259"/>
      <c r="G195" s="259"/>
      <c r="H195" s="50"/>
    </row>
    <row r="196" spans="1:8" ht="12.75">
      <c r="A196" s="286"/>
      <c r="B196" s="288" t="s">
        <v>55</v>
      </c>
      <c r="C196" s="259"/>
      <c r="D196" s="259"/>
      <c r="E196" s="259"/>
      <c r="F196" s="259"/>
      <c r="G196" s="259"/>
      <c r="H196" s="50"/>
    </row>
    <row r="197" spans="1:8" ht="12.75">
      <c r="A197" s="286"/>
      <c r="B197" s="288"/>
      <c r="C197" s="259"/>
      <c r="D197" s="259"/>
      <c r="E197" s="259"/>
      <c r="F197" s="259"/>
      <c r="G197" s="259"/>
      <c r="H197" s="50"/>
    </row>
    <row r="198" spans="1:8" ht="13.5" thickBot="1">
      <c r="A198" s="51" t="s">
        <v>56</v>
      </c>
      <c r="B198" s="52"/>
      <c r="C198" s="260"/>
      <c r="D198" s="260"/>
      <c r="E198" s="260"/>
      <c r="F198" s="260"/>
      <c r="G198" s="260"/>
      <c r="H198" s="72">
        <f>SUM(H194:H197)</f>
        <v>0</v>
      </c>
    </row>
    <row r="199" ht="13.5" thickBot="1">
      <c r="H199" s="59"/>
    </row>
    <row r="200" spans="1:8" ht="12.75">
      <c r="A200" s="250" t="s">
        <v>59</v>
      </c>
      <c r="B200" s="251"/>
      <c r="C200" s="251"/>
      <c r="D200" s="251"/>
      <c r="E200" s="251"/>
      <c r="F200" s="251"/>
      <c r="G200" s="252"/>
      <c r="H200" s="74">
        <f>H23+H28+H33+H38+H43+H48+H62+H67+H72+H77+H82+H87+H92+H97+H102+H107+H120+H125+H130+H135+H140+H145+H150+H155+H160+H165+H178+H183+H188+H193+H198</f>
        <v>0</v>
      </c>
    </row>
    <row r="201" spans="1:8" ht="12.75">
      <c r="A201" s="253" t="s">
        <v>60</v>
      </c>
      <c r="B201" s="254"/>
      <c r="C201" s="254"/>
      <c r="D201" s="254"/>
      <c r="E201" s="254"/>
      <c r="F201" s="254"/>
      <c r="G201" s="255"/>
      <c r="H201" s="60"/>
    </row>
    <row r="202" spans="1:8" ht="13.5" thickBot="1">
      <c r="A202" s="256" t="s">
        <v>61</v>
      </c>
      <c r="B202" s="257"/>
      <c r="C202" s="257"/>
      <c r="D202" s="257"/>
      <c r="E202" s="257"/>
      <c r="F202" s="257"/>
      <c r="G202" s="258"/>
      <c r="H202" s="75" t="e">
        <f>H200/H201</f>
        <v>#DIV/0!</v>
      </c>
    </row>
    <row r="203" ht="13.5" thickBot="1"/>
    <row r="204" spans="2:4" ht="12.75">
      <c r="B204" s="246" t="s">
        <v>62</v>
      </c>
      <c r="C204" s="242"/>
      <c r="D204" s="243"/>
    </row>
    <row r="205" spans="2:4" ht="13.5" thickBot="1">
      <c r="B205" s="247"/>
      <c r="C205" s="244"/>
      <c r="D205" s="245"/>
    </row>
    <row r="208" ht="13.5" thickBot="1"/>
    <row r="209" spans="2:7" ht="12.75">
      <c r="B209" s="61"/>
      <c r="C209" s="62"/>
      <c r="D209" s="62"/>
      <c r="E209" s="62"/>
      <c r="F209" s="62"/>
      <c r="G209" s="63"/>
    </row>
    <row r="210" spans="2:7" ht="12.75">
      <c r="B210" s="64" t="s">
        <v>63</v>
      </c>
      <c r="C210" s="65"/>
      <c r="D210" s="65"/>
      <c r="E210" s="65"/>
      <c r="F210" s="45"/>
      <c r="G210" s="66"/>
    </row>
    <row r="211" spans="2:7" ht="12.75">
      <c r="B211" s="64"/>
      <c r="C211" s="45"/>
      <c r="D211" s="45"/>
      <c r="E211" s="45"/>
      <c r="F211" s="45"/>
      <c r="G211" s="66"/>
    </row>
    <row r="212" spans="2:7" ht="12.75">
      <c r="B212" s="67" t="s">
        <v>69</v>
      </c>
      <c r="C212" s="68"/>
      <c r="D212" s="68"/>
      <c r="E212" s="68"/>
      <c r="F212" s="45"/>
      <c r="G212" s="66"/>
    </row>
    <row r="213" spans="2:7" ht="12.75">
      <c r="B213" s="67" t="s">
        <v>70</v>
      </c>
      <c r="C213" s="68"/>
      <c r="D213" s="68"/>
      <c r="E213" s="68"/>
      <c r="F213" s="45"/>
      <c r="G213" s="66"/>
    </row>
    <row r="214" spans="2:7" ht="13.5" thickBot="1">
      <c r="B214" s="69"/>
      <c r="C214" s="70"/>
      <c r="D214" s="70"/>
      <c r="E214" s="70"/>
      <c r="F214" s="70"/>
      <c r="G214" s="71"/>
    </row>
    <row r="215" ht="13.5" thickBot="1"/>
    <row r="216" spans="2:7" ht="12.75">
      <c r="B216" s="61"/>
      <c r="C216" s="62"/>
      <c r="D216" s="62"/>
      <c r="E216" s="62"/>
      <c r="F216" s="62"/>
      <c r="G216" s="63"/>
    </row>
    <row r="217" spans="2:7" ht="12.75">
      <c r="B217" s="64" t="s">
        <v>64</v>
      </c>
      <c r="C217" s="65"/>
      <c r="D217" s="65"/>
      <c r="E217" s="65"/>
      <c r="F217" s="45"/>
      <c r="G217" s="66"/>
    </row>
    <row r="218" spans="2:7" ht="12.75">
      <c r="B218" s="64"/>
      <c r="C218" s="45"/>
      <c r="D218" s="45"/>
      <c r="E218" s="45"/>
      <c r="F218" s="45"/>
      <c r="G218" s="66"/>
    </row>
    <row r="219" spans="2:7" ht="12.75">
      <c r="B219" s="67" t="s">
        <v>69</v>
      </c>
      <c r="C219" s="68"/>
      <c r="D219" s="68"/>
      <c r="E219" s="68"/>
      <c r="F219" s="45"/>
      <c r="G219" s="66"/>
    </row>
    <row r="220" spans="2:7" ht="12.75">
      <c r="B220" s="67" t="s">
        <v>70</v>
      </c>
      <c r="C220" s="68"/>
      <c r="D220" s="68"/>
      <c r="E220" s="68"/>
      <c r="F220" s="45"/>
      <c r="G220" s="66"/>
    </row>
    <row r="221" spans="2:7" ht="13.5" thickBot="1">
      <c r="B221" s="69"/>
      <c r="C221" s="70"/>
      <c r="D221" s="70"/>
      <c r="E221" s="70"/>
      <c r="F221" s="70"/>
      <c r="G221" s="71"/>
    </row>
  </sheetData>
  <sheetProtection password="B4C2" sheet="1"/>
  <mergeCells count="276">
    <mergeCell ref="C58:G58"/>
    <mergeCell ref="C59:G59"/>
    <mergeCell ref="C40:G40"/>
    <mergeCell ref="C43:G43"/>
    <mergeCell ref="C44:G44"/>
    <mergeCell ref="C29:G29"/>
    <mergeCell ref="C46:G46"/>
    <mergeCell ref="C47:G47"/>
    <mergeCell ref="C32:G32"/>
    <mergeCell ref="C30:G30"/>
    <mergeCell ref="C45:G45"/>
    <mergeCell ref="C37:G37"/>
    <mergeCell ref="C34:G34"/>
    <mergeCell ref="C35:G35"/>
    <mergeCell ref="C36:G36"/>
    <mergeCell ref="B44:B45"/>
    <mergeCell ref="B39:B40"/>
    <mergeCell ref="B41:B42"/>
    <mergeCell ref="B46:B47"/>
    <mergeCell ref="A58:A61"/>
    <mergeCell ref="B58:B59"/>
    <mergeCell ref="A44:A47"/>
    <mergeCell ref="C41:G41"/>
    <mergeCell ref="C42:G42"/>
    <mergeCell ref="B60:B61"/>
    <mergeCell ref="C61:G61"/>
    <mergeCell ref="C48:G48"/>
    <mergeCell ref="A39:A42"/>
    <mergeCell ref="C31:G31"/>
    <mergeCell ref="C23:G23"/>
    <mergeCell ref="C38:G38"/>
    <mergeCell ref="C39:G39"/>
    <mergeCell ref="C24:G24"/>
    <mergeCell ref="C26:G26"/>
    <mergeCell ref="C25:G25"/>
    <mergeCell ref="C27:G27"/>
    <mergeCell ref="C28:G28"/>
    <mergeCell ref="A34:A37"/>
    <mergeCell ref="A29:A32"/>
    <mergeCell ref="B19:B20"/>
    <mergeCell ref="B21:B22"/>
    <mergeCell ref="A24:A27"/>
    <mergeCell ref="B24:B25"/>
    <mergeCell ref="B26:B27"/>
    <mergeCell ref="A19:A22"/>
    <mergeCell ref="C19:G19"/>
    <mergeCell ref="C20:G20"/>
    <mergeCell ref="C21:G21"/>
    <mergeCell ref="C22:G22"/>
    <mergeCell ref="B29:B30"/>
    <mergeCell ref="C60:G60"/>
    <mergeCell ref="B31:B32"/>
    <mergeCell ref="B34:B35"/>
    <mergeCell ref="B36:B37"/>
    <mergeCell ref="C33:G33"/>
    <mergeCell ref="A63:A66"/>
    <mergeCell ref="B63:B64"/>
    <mergeCell ref="B65:B66"/>
    <mergeCell ref="A68:A71"/>
    <mergeCell ref="B68:B69"/>
    <mergeCell ref="B70:B71"/>
    <mergeCell ref="B73:B74"/>
    <mergeCell ref="B75:B76"/>
    <mergeCell ref="B78:B79"/>
    <mergeCell ref="B80:B81"/>
    <mergeCell ref="A83:A86"/>
    <mergeCell ref="B83:B84"/>
    <mergeCell ref="B85:B86"/>
    <mergeCell ref="A78:A81"/>
    <mergeCell ref="A73:A76"/>
    <mergeCell ref="B88:B89"/>
    <mergeCell ref="B90:B91"/>
    <mergeCell ref="A93:A96"/>
    <mergeCell ref="B93:B94"/>
    <mergeCell ref="B95:B96"/>
    <mergeCell ref="B98:B99"/>
    <mergeCell ref="A98:A101"/>
    <mergeCell ref="A88:A91"/>
    <mergeCell ref="B100:B101"/>
    <mergeCell ref="A103:A106"/>
    <mergeCell ref="B103:B104"/>
    <mergeCell ref="B105:B106"/>
    <mergeCell ref="A116:A119"/>
    <mergeCell ref="B116:B117"/>
    <mergeCell ref="B118:B119"/>
    <mergeCell ref="B121:B122"/>
    <mergeCell ref="B123:B124"/>
    <mergeCell ref="B126:B127"/>
    <mergeCell ref="B128:B129"/>
    <mergeCell ref="A131:A134"/>
    <mergeCell ref="B131:B132"/>
    <mergeCell ref="B133:B134"/>
    <mergeCell ref="A126:A129"/>
    <mergeCell ref="A121:A124"/>
    <mergeCell ref="B136:B137"/>
    <mergeCell ref="B138:B139"/>
    <mergeCell ref="A141:A144"/>
    <mergeCell ref="B141:B142"/>
    <mergeCell ref="B143:B144"/>
    <mergeCell ref="B146:B147"/>
    <mergeCell ref="A146:A149"/>
    <mergeCell ref="A136:A139"/>
    <mergeCell ref="B148:B149"/>
    <mergeCell ref="A151:A154"/>
    <mergeCell ref="B151:B152"/>
    <mergeCell ref="B153:B154"/>
    <mergeCell ref="A156:A159"/>
    <mergeCell ref="B156:B157"/>
    <mergeCell ref="B158:B159"/>
    <mergeCell ref="A161:A164"/>
    <mergeCell ref="B161:B162"/>
    <mergeCell ref="B163:B164"/>
    <mergeCell ref="A174:A177"/>
    <mergeCell ref="B174:B175"/>
    <mergeCell ref="B176:B177"/>
    <mergeCell ref="A179:A182"/>
    <mergeCell ref="B179:B180"/>
    <mergeCell ref="B181:B182"/>
    <mergeCell ref="A184:A187"/>
    <mergeCell ref="B184:B185"/>
    <mergeCell ref="B186:B187"/>
    <mergeCell ref="A189:A192"/>
    <mergeCell ref="B189:B190"/>
    <mergeCell ref="B191:B192"/>
    <mergeCell ref="A194:A197"/>
    <mergeCell ref="B194:B195"/>
    <mergeCell ref="B196:B197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35:G135"/>
    <mergeCell ref="C136:G136"/>
    <mergeCell ref="C137:G137"/>
    <mergeCell ref="C138:G138"/>
    <mergeCell ref="C124:G124"/>
    <mergeCell ref="C125:G125"/>
    <mergeCell ref="C127:G127"/>
    <mergeCell ref="C128:G128"/>
    <mergeCell ref="C129:G129"/>
    <mergeCell ref="C130:G130"/>
    <mergeCell ref="D7:G7"/>
    <mergeCell ref="D8:G8"/>
    <mergeCell ref="D12:G12"/>
    <mergeCell ref="D13:G13"/>
    <mergeCell ref="C141:G141"/>
    <mergeCell ref="C142:G142"/>
    <mergeCell ref="C131:G131"/>
    <mergeCell ref="C132:G132"/>
    <mergeCell ref="C133:G133"/>
    <mergeCell ref="C134:G134"/>
    <mergeCell ref="C154:G154"/>
    <mergeCell ref="C155:G155"/>
    <mergeCell ref="C139:G139"/>
    <mergeCell ref="C140:G140"/>
    <mergeCell ref="C150:G150"/>
    <mergeCell ref="C151:G151"/>
    <mergeCell ref="C145:G145"/>
    <mergeCell ref="C146:G146"/>
    <mergeCell ref="C156:G156"/>
    <mergeCell ref="D5:G5"/>
    <mergeCell ref="D6:G6"/>
    <mergeCell ref="C147:G147"/>
    <mergeCell ref="C148:G148"/>
    <mergeCell ref="C149:G149"/>
    <mergeCell ref="C143:G143"/>
    <mergeCell ref="C144:G144"/>
    <mergeCell ref="C152:G152"/>
    <mergeCell ref="C153:G153"/>
    <mergeCell ref="C176:G176"/>
    <mergeCell ref="C179:G179"/>
    <mergeCell ref="C180:G180"/>
    <mergeCell ref="C157:G157"/>
    <mergeCell ref="C158:G158"/>
    <mergeCell ref="C159:G159"/>
    <mergeCell ref="C160:G160"/>
    <mergeCell ref="C161:G161"/>
    <mergeCell ref="C162:G162"/>
    <mergeCell ref="C186:G186"/>
    <mergeCell ref="C187:G187"/>
    <mergeCell ref="C188:G188"/>
    <mergeCell ref="C191:G191"/>
    <mergeCell ref="C192:G192"/>
    <mergeCell ref="C181:G181"/>
    <mergeCell ref="C182:G182"/>
    <mergeCell ref="C190:G190"/>
    <mergeCell ref="A15:C15"/>
    <mergeCell ref="D15:G15"/>
    <mergeCell ref="C183:G183"/>
    <mergeCell ref="C184:G184"/>
    <mergeCell ref="C185:G185"/>
    <mergeCell ref="C163:G163"/>
    <mergeCell ref="C164:G164"/>
    <mergeCell ref="C165:G165"/>
    <mergeCell ref="C174:G174"/>
    <mergeCell ref="C175:G175"/>
    <mergeCell ref="C194:G194"/>
    <mergeCell ref="A3:C3"/>
    <mergeCell ref="A12:C12"/>
    <mergeCell ref="A13:C13"/>
    <mergeCell ref="D3:G3"/>
    <mergeCell ref="D4:G4"/>
    <mergeCell ref="C189:G189"/>
    <mergeCell ref="C177:G177"/>
    <mergeCell ref="A14:C14"/>
    <mergeCell ref="C178:G178"/>
    <mergeCell ref="C197:G197"/>
    <mergeCell ref="C198:G198"/>
    <mergeCell ref="A4:C4"/>
    <mergeCell ref="A5:C5"/>
    <mergeCell ref="A6:C6"/>
    <mergeCell ref="A7:C7"/>
    <mergeCell ref="A8:C8"/>
    <mergeCell ref="C195:G195"/>
    <mergeCell ref="C126:G126"/>
    <mergeCell ref="C193:G193"/>
    <mergeCell ref="A16:H16"/>
    <mergeCell ref="D14:G14"/>
    <mergeCell ref="C204:D205"/>
    <mergeCell ref="B204:B205"/>
    <mergeCell ref="C18:G18"/>
    <mergeCell ref="A18:B18"/>
    <mergeCell ref="A200:G200"/>
    <mergeCell ref="A201:G201"/>
    <mergeCell ref="A202:G202"/>
    <mergeCell ref="C196:G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
DANS LE CADRE DU PROGRAMME 
INTERREG IV FRANCE - WALLONIE - VLAANDEREN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211"/>
  <sheetViews>
    <sheetView workbookViewId="0" topLeftCell="A1">
      <selection activeCell="L16" sqref="L16"/>
    </sheetView>
  </sheetViews>
  <sheetFormatPr defaultColWidth="11.421875" defaultRowHeight="12.75"/>
  <cols>
    <col min="1" max="1" width="4.7109375" style="40" customWidth="1"/>
    <col min="2" max="2" width="8.57421875" style="40" customWidth="1"/>
    <col min="3" max="3" width="6.421875" style="40" customWidth="1"/>
    <col min="4" max="6" width="11.421875" style="40" customWidth="1"/>
    <col min="7" max="7" width="18.8515625" style="40" customWidth="1"/>
    <col min="8" max="8" width="14.28125" style="40" customWidth="1"/>
    <col min="9" max="16384" width="11.421875" style="40" customWidth="1"/>
  </cols>
  <sheetData>
    <row r="2" ht="13.5" thickBot="1"/>
    <row r="3" spans="1:7" ht="12.75">
      <c r="A3" s="268" t="s">
        <v>65</v>
      </c>
      <c r="B3" s="269"/>
      <c r="C3" s="270"/>
      <c r="D3" s="271">
        <f>janvier!D3</f>
        <v>0</v>
      </c>
      <c r="E3" s="267"/>
      <c r="F3" s="267"/>
      <c r="G3" s="272"/>
    </row>
    <row r="4" spans="1:7" ht="12.75">
      <c r="A4" s="261" t="s">
        <v>52</v>
      </c>
      <c r="B4" s="262"/>
      <c r="C4" s="263"/>
      <c r="D4" s="273">
        <f>janvier!D4</f>
        <v>0</v>
      </c>
      <c r="E4" s="259"/>
      <c r="F4" s="259"/>
      <c r="G4" s="274"/>
    </row>
    <row r="5" spans="1:7" ht="12.75">
      <c r="A5" s="261" t="s">
        <v>48</v>
      </c>
      <c r="B5" s="262"/>
      <c r="C5" s="263"/>
      <c r="D5" s="273">
        <f>janvier!D5</f>
        <v>0</v>
      </c>
      <c r="E5" s="259"/>
      <c r="F5" s="259"/>
      <c r="G5" s="274"/>
    </row>
    <row r="6" spans="1:7" ht="12.75">
      <c r="A6" s="261" t="s">
        <v>49</v>
      </c>
      <c r="B6" s="262"/>
      <c r="C6" s="263"/>
      <c r="D6" s="273">
        <f>janvier!D6</f>
        <v>0</v>
      </c>
      <c r="E6" s="259"/>
      <c r="F6" s="259"/>
      <c r="G6" s="274"/>
    </row>
    <row r="7" spans="1:7" ht="12.75">
      <c r="A7" s="261" t="s">
        <v>50</v>
      </c>
      <c r="B7" s="262"/>
      <c r="C7" s="263"/>
      <c r="D7" s="280" t="s">
        <v>67</v>
      </c>
      <c r="E7" s="281"/>
      <c r="F7" s="281"/>
      <c r="G7" s="282"/>
    </row>
    <row r="8" spans="1:7" ht="13.5" thickBot="1">
      <c r="A8" s="264" t="s">
        <v>51</v>
      </c>
      <c r="B8" s="265"/>
      <c r="C8" s="266"/>
      <c r="D8" s="283">
        <f>janvier!D8</f>
        <v>0</v>
      </c>
      <c r="E8" s="278"/>
      <c r="F8" s="278"/>
      <c r="G8" s="279"/>
    </row>
    <row r="9" ht="13.5" thickBot="1"/>
    <row r="10" spans="1:6" ht="16.5" thickBot="1">
      <c r="A10" s="41" t="s">
        <v>45</v>
      </c>
      <c r="B10" s="42"/>
      <c r="C10" s="42"/>
      <c r="D10" s="43"/>
      <c r="E10" s="44"/>
      <c r="F10" s="44"/>
    </row>
    <row r="11" spans="1:3" ht="13.5" thickBot="1">
      <c r="A11" s="45"/>
      <c r="B11" s="45"/>
      <c r="C11" s="45"/>
    </row>
    <row r="12" spans="1:7" ht="12.75">
      <c r="A12" s="268" t="s">
        <v>46</v>
      </c>
      <c r="B12" s="269"/>
      <c r="C12" s="269"/>
      <c r="D12" s="267">
        <f>janvier!D12</f>
        <v>0</v>
      </c>
      <c r="E12" s="267"/>
      <c r="F12" s="267"/>
      <c r="G12" s="272"/>
    </row>
    <row r="13" spans="1:7" ht="12.75">
      <c r="A13" s="261" t="s">
        <v>47</v>
      </c>
      <c r="B13" s="262"/>
      <c r="C13" s="262"/>
      <c r="D13" s="259">
        <f>janvier!D13</f>
        <v>0</v>
      </c>
      <c r="E13" s="259"/>
      <c r="F13" s="259"/>
      <c r="G13" s="274"/>
    </row>
    <row r="14" spans="1:7" ht="12.75">
      <c r="A14" s="275" t="s">
        <v>83</v>
      </c>
      <c r="B14" s="276"/>
      <c r="C14" s="277"/>
      <c r="D14" s="239">
        <f>janvier!D14</f>
        <v>0</v>
      </c>
      <c r="E14" s="240"/>
      <c r="F14" s="240"/>
      <c r="G14" s="241"/>
    </row>
    <row r="15" spans="1:7" ht="13.5" thickBot="1">
      <c r="A15" s="264" t="s">
        <v>117</v>
      </c>
      <c r="B15" s="265"/>
      <c r="C15" s="265"/>
      <c r="D15" s="278">
        <f>janvier!D15</f>
        <v>0</v>
      </c>
      <c r="E15" s="278"/>
      <c r="F15" s="278"/>
      <c r="G15" s="279"/>
    </row>
    <row r="16" spans="1:10" ht="107.25" customHeight="1">
      <c r="A16" s="238" t="s">
        <v>118</v>
      </c>
      <c r="B16" s="238"/>
      <c r="C16" s="238"/>
      <c r="D16" s="238"/>
      <c r="E16" s="238"/>
      <c r="F16" s="238"/>
      <c r="G16" s="238"/>
      <c r="H16" s="238"/>
      <c r="I16" s="46"/>
      <c r="J16" s="46"/>
    </row>
    <row r="17" ht="13.5" thickBot="1">
      <c r="H17" s="47"/>
    </row>
    <row r="18" spans="1:8" ht="31.5" customHeight="1" thickBot="1">
      <c r="A18" s="249" t="s">
        <v>53</v>
      </c>
      <c r="B18" s="248"/>
      <c r="C18" s="248" t="s">
        <v>58</v>
      </c>
      <c r="D18" s="248"/>
      <c r="E18" s="248"/>
      <c r="F18" s="248"/>
      <c r="G18" s="248"/>
      <c r="H18" s="48" t="s">
        <v>57</v>
      </c>
    </row>
    <row r="19" spans="1:8" ht="12.75">
      <c r="A19" s="290">
        <v>1</v>
      </c>
      <c r="B19" s="289" t="s">
        <v>54</v>
      </c>
      <c r="C19" s="285"/>
      <c r="D19" s="285"/>
      <c r="E19" s="285"/>
      <c r="F19" s="285"/>
      <c r="G19" s="285"/>
      <c r="H19" s="49"/>
    </row>
    <row r="20" spans="1:8" ht="12.75">
      <c r="A20" s="286"/>
      <c r="B20" s="288"/>
      <c r="C20" s="259"/>
      <c r="D20" s="259"/>
      <c r="E20" s="259"/>
      <c r="F20" s="259"/>
      <c r="G20" s="259"/>
      <c r="H20" s="50"/>
    </row>
    <row r="21" spans="1:8" ht="12.75">
      <c r="A21" s="286"/>
      <c r="B21" s="288" t="s">
        <v>55</v>
      </c>
      <c r="C21" s="259"/>
      <c r="D21" s="259"/>
      <c r="E21" s="259"/>
      <c r="F21" s="259"/>
      <c r="G21" s="259"/>
      <c r="H21" s="50"/>
    </row>
    <row r="22" spans="1:8" ht="12.75">
      <c r="A22" s="286"/>
      <c r="B22" s="288"/>
      <c r="C22" s="259"/>
      <c r="D22" s="259"/>
      <c r="E22" s="259"/>
      <c r="F22" s="259"/>
      <c r="G22" s="259"/>
      <c r="H22" s="50"/>
    </row>
    <row r="23" spans="1:8" ht="13.5" thickBot="1">
      <c r="A23" s="51" t="s">
        <v>56</v>
      </c>
      <c r="B23" s="52"/>
      <c r="C23" s="260"/>
      <c r="D23" s="260"/>
      <c r="E23" s="260"/>
      <c r="F23" s="260"/>
      <c r="G23" s="260"/>
      <c r="H23" s="72">
        <f>SUM(H19:H22)</f>
        <v>0</v>
      </c>
    </row>
    <row r="24" spans="1:8" ht="12.75">
      <c r="A24" s="246">
        <v>2</v>
      </c>
      <c r="B24" s="287" t="s">
        <v>54</v>
      </c>
      <c r="C24" s="267"/>
      <c r="D24" s="267"/>
      <c r="E24" s="267"/>
      <c r="F24" s="267"/>
      <c r="G24" s="267"/>
      <c r="H24" s="53"/>
    </row>
    <row r="25" spans="1:8" ht="12.75">
      <c r="A25" s="286"/>
      <c r="B25" s="288"/>
      <c r="C25" s="259"/>
      <c r="D25" s="259"/>
      <c r="E25" s="259"/>
      <c r="F25" s="259"/>
      <c r="G25" s="259"/>
      <c r="H25" s="50"/>
    </row>
    <row r="26" spans="1:8" ht="12.75">
      <c r="A26" s="286"/>
      <c r="B26" s="288" t="s">
        <v>55</v>
      </c>
      <c r="C26" s="259"/>
      <c r="D26" s="259"/>
      <c r="E26" s="259"/>
      <c r="F26" s="259"/>
      <c r="G26" s="259"/>
      <c r="H26" s="50"/>
    </row>
    <row r="27" spans="1:8" ht="12.75">
      <c r="A27" s="286"/>
      <c r="B27" s="288"/>
      <c r="C27" s="259"/>
      <c r="D27" s="259"/>
      <c r="E27" s="259"/>
      <c r="F27" s="259"/>
      <c r="G27" s="259"/>
      <c r="H27" s="50"/>
    </row>
    <row r="28" spans="1:8" ht="13.5" thickBot="1">
      <c r="A28" s="51" t="s">
        <v>56</v>
      </c>
      <c r="B28" s="52"/>
      <c r="C28" s="260"/>
      <c r="D28" s="260"/>
      <c r="E28" s="260"/>
      <c r="F28" s="260"/>
      <c r="G28" s="260"/>
      <c r="H28" s="72">
        <f>SUM(H24:H27)</f>
        <v>0</v>
      </c>
    </row>
    <row r="29" spans="1:8" ht="12.75">
      <c r="A29" s="246">
        <v>3</v>
      </c>
      <c r="B29" s="287" t="s">
        <v>54</v>
      </c>
      <c r="C29" s="267"/>
      <c r="D29" s="267"/>
      <c r="E29" s="267"/>
      <c r="F29" s="267"/>
      <c r="G29" s="267"/>
      <c r="H29" s="53"/>
    </row>
    <row r="30" spans="1:8" ht="12.75">
      <c r="A30" s="286"/>
      <c r="B30" s="288"/>
      <c r="C30" s="259"/>
      <c r="D30" s="259"/>
      <c r="E30" s="259"/>
      <c r="F30" s="259"/>
      <c r="G30" s="259"/>
      <c r="H30" s="50"/>
    </row>
    <row r="31" spans="1:8" ht="12.75">
      <c r="A31" s="286"/>
      <c r="B31" s="288" t="s">
        <v>55</v>
      </c>
      <c r="C31" s="259"/>
      <c r="D31" s="259"/>
      <c r="E31" s="259"/>
      <c r="F31" s="259"/>
      <c r="G31" s="259"/>
      <c r="H31" s="50"/>
    </row>
    <row r="32" spans="1:8" ht="12.75">
      <c r="A32" s="286"/>
      <c r="B32" s="288"/>
      <c r="C32" s="259"/>
      <c r="D32" s="259"/>
      <c r="E32" s="259"/>
      <c r="F32" s="259"/>
      <c r="G32" s="259"/>
      <c r="H32" s="50"/>
    </row>
    <row r="33" spans="1:8" ht="13.5" thickBot="1">
      <c r="A33" s="51" t="s">
        <v>56</v>
      </c>
      <c r="B33" s="52"/>
      <c r="C33" s="260"/>
      <c r="D33" s="260"/>
      <c r="E33" s="260"/>
      <c r="F33" s="260"/>
      <c r="G33" s="260"/>
      <c r="H33" s="72">
        <f>SUM(H29:H32)</f>
        <v>0</v>
      </c>
    </row>
    <row r="34" spans="1:8" ht="12.75">
      <c r="A34" s="246">
        <v>4</v>
      </c>
      <c r="B34" s="287" t="s">
        <v>54</v>
      </c>
      <c r="C34" s="267"/>
      <c r="D34" s="267"/>
      <c r="E34" s="267"/>
      <c r="F34" s="267"/>
      <c r="G34" s="267"/>
      <c r="H34" s="53"/>
    </row>
    <row r="35" spans="1:8" ht="12.75">
      <c r="A35" s="286"/>
      <c r="B35" s="288"/>
      <c r="C35" s="259"/>
      <c r="D35" s="259"/>
      <c r="E35" s="259"/>
      <c r="F35" s="259"/>
      <c r="G35" s="259"/>
      <c r="H35" s="50"/>
    </row>
    <row r="36" spans="1:8" ht="12.75">
      <c r="A36" s="286"/>
      <c r="B36" s="288" t="s">
        <v>55</v>
      </c>
      <c r="C36" s="259"/>
      <c r="D36" s="259"/>
      <c r="E36" s="259"/>
      <c r="F36" s="259"/>
      <c r="G36" s="259"/>
      <c r="H36" s="50"/>
    </row>
    <row r="37" spans="1:8" ht="12.75">
      <c r="A37" s="286"/>
      <c r="B37" s="288"/>
      <c r="C37" s="259"/>
      <c r="D37" s="259"/>
      <c r="E37" s="259"/>
      <c r="F37" s="259"/>
      <c r="G37" s="259"/>
      <c r="H37" s="50"/>
    </row>
    <row r="38" spans="1:8" ht="13.5" thickBot="1">
      <c r="A38" s="51" t="s">
        <v>56</v>
      </c>
      <c r="B38" s="52"/>
      <c r="C38" s="260"/>
      <c r="D38" s="260"/>
      <c r="E38" s="260"/>
      <c r="F38" s="260"/>
      <c r="G38" s="260"/>
      <c r="H38" s="72">
        <f>SUM(H34:H37)</f>
        <v>0</v>
      </c>
    </row>
    <row r="39" spans="1:8" ht="12.75">
      <c r="A39" s="246">
        <v>5</v>
      </c>
      <c r="B39" s="287" t="s">
        <v>54</v>
      </c>
      <c r="C39" s="267"/>
      <c r="D39" s="267"/>
      <c r="E39" s="267"/>
      <c r="F39" s="267"/>
      <c r="G39" s="267"/>
      <c r="H39" s="53"/>
    </row>
    <row r="40" spans="1:8" ht="12.75">
      <c r="A40" s="286"/>
      <c r="B40" s="288"/>
      <c r="C40" s="259"/>
      <c r="D40" s="259"/>
      <c r="E40" s="259"/>
      <c r="F40" s="259"/>
      <c r="G40" s="259"/>
      <c r="H40" s="50"/>
    </row>
    <row r="41" spans="1:8" ht="12.75">
      <c r="A41" s="286"/>
      <c r="B41" s="288" t="s">
        <v>55</v>
      </c>
      <c r="C41" s="259"/>
      <c r="D41" s="259"/>
      <c r="E41" s="259"/>
      <c r="F41" s="259"/>
      <c r="G41" s="259"/>
      <c r="H41" s="50"/>
    </row>
    <row r="42" spans="1:8" ht="12.75">
      <c r="A42" s="286"/>
      <c r="B42" s="288"/>
      <c r="C42" s="259"/>
      <c r="D42" s="259"/>
      <c r="E42" s="259"/>
      <c r="F42" s="259"/>
      <c r="G42" s="259"/>
      <c r="H42" s="50"/>
    </row>
    <row r="43" spans="1:8" ht="13.5" thickBot="1">
      <c r="A43" s="51" t="s">
        <v>56</v>
      </c>
      <c r="B43" s="52"/>
      <c r="C43" s="260"/>
      <c r="D43" s="260"/>
      <c r="E43" s="260"/>
      <c r="F43" s="260"/>
      <c r="G43" s="260"/>
      <c r="H43" s="72">
        <f>SUM(H39:H42)</f>
        <v>0</v>
      </c>
    </row>
    <row r="44" spans="1:8" ht="12.75">
      <c r="A44" s="246">
        <v>6</v>
      </c>
      <c r="B44" s="287" t="s">
        <v>54</v>
      </c>
      <c r="C44" s="267"/>
      <c r="D44" s="267"/>
      <c r="E44" s="267"/>
      <c r="F44" s="267"/>
      <c r="G44" s="267"/>
      <c r="H44" s="53"/>
    </row>
    <row r="45" spans="1:8" ht="12.75">
      <c r="A45" s="286"/>
      <c r="B45" s="288"/>
      <c r="C45" s="259"/>
      <c r="D45" s="259"/>
      <c r="E45" s="259"/>
      <c r="F45" s="259"/>
      <c r="G45" s="259"/>
      <c r="H45" s="50"/>
    </row>
    <row r="46" spans="1:8" ht="12.75">
      <c r="A46" s="286"/>
      <c r="B46" s="288" t="s">
        <v>55</v>
      </c>
      <c r="C46" s="259"/>
      <c r="D46" s="259"/>
      <c r="E46" s="259"/>
      <c r="F46" s="259"/>
      <c r="G46" s="259"/>
      <c r="H46" s="50"/>
    </row>
    <row r="47" spans="1:8" ht="12.75">
      <c r="A47" s="286"/>
      <c r="B47" s="288"/>
      <c r="C47" s="259"/>
      <c r="D47" s="259"/>
      <c r="E47" s="259"/>
      <c r="F47" s="259"/>
      <c r="G47" s="259"/>
      <c r="H47" s="50"/>
    </row>
    <row r="48" spans="1:8" ht="13.5" thickBot="1">
      <c r="A48" s="51" t="s">
        <v>56</v>
      </c>
      <c r="B48" s="52"/>
      <c r="C48" s="260"/>
      <c r="D48" s="260"/>
      <c r="E48" s="260"/>
      <c r="F48" s="260"/>
      <c r="G48" s="260"/>
      <c r="H48" s="72">
        <f>SUM(H44:H47)</f>
        <v>0</v>
      </c>
    </row>
    <row r="49" spans="1:8" ht="12.75">
      <c r="A49" s="45"/>
      <c r="B49" s="45"/>
      <c r="C49" s="54"/>
      <c r="D49" s="54"/>
      <c r="E49" s="54"/>
      <c r="F49" s="54"/>
      <c r="G49" s="54"/>
      <c r="H49" s="55"/>
    </row>
    <row r="50" spans="1:8" ht="12.75">
      <c r="A50" s="45"/>
      <c r="B50" s="45"/>
      <c r="C50" s="54"/>
      <c r="D50" s="54"/>
      <c r="E50" s="54"/>
      <c r="F50" s="54"/>
      <c r="G50" s="54"/>
      <c r="H50" s="55"/>
    </row>
    <row r="51" spans="1:8" ht="12.75">
      <c r="A51" s="45"/>
      <c r="B51" s="45"/>
      <c r="C51" s="54"/>
      <c r="D51" s="54"/>
      <c r="E51" s="54"/>
      <c r="F51" s="54"/>
      <c r="G51" s="54"/>
      <c r="H51" s="55"/>
    </row>
    <row r="52" spans="1:8" ht="12.75">
      <c r="A52" s="45"/>
      <c r="B52" s="45"/>
      <c r="C52" s="54"/>
      <c r="D52" s="54"/>
      <c r="E52" s="54"/>
      <c r="F52" s="54"/>
      <c r="G52" s="54"/>
      <c r="H52" s="55"/>
    </row>
    <row r="53" spans="1:8" ht="12.75">
      <c r="A53" s="45"/>
      <c r="B53" s="45"/>
      <c r="C53" s="54"/>
      <c r="D53" s="54"/>
      <c r="E53" s="54"/>
      <c r="F53" s="54"/>
      <c r="G53" s="54"/>
      <c r="H53" s="55"/>
    </row>
    <row r="54" spans="1:8" ht="12.75">
      <c r="A54" s="45"/>
      <c r="B54" s="45"/>
      <c r="C54" s="54"/>
      <c r="D54" s="54"/>
      <c r="E54" s="54"/>
      <c r="F54" s="54"/>
      <c r="G54" s="54"/>
      <c r="H54" s="55"/>
    </row>
    <row r="55" spans="1:8" ht="12.75">
      <c r="A55" s="45"/>
      <c r="B55" s="45"/>
      <c r="C55" s="54"/>
      <c r="D55" s="54"/>
      <c r="E55" s="54"/>
      <c r="F55" s="54"/>
      <c r="G55" s="54"/>
      <c r="H55" s="55"/>
    </row>
    <row r="56" spans="1:8" ht="12.75">
      <c r="A56" s="45"/>
      <c r="B56" s="45"/>
      <c r="C56" s="54"/>
      <c r="D56" s="54"/>
      <c r="E56" s="54"/>
      <c r="F56" s="54"/>
      <c r="G56" s="54"/>
      <c r="H56" s="55"/>
    </row>
    <row r="57" spans="1:8" ht="13.5" thickBot="1">
      <c r="A57" s="45"/>
      <c r="B57" s="45"/>
      <c r="C57" s="54"/>
      <c r="D57" s="54"/>
      <c r="E57" s="54"/>
      <c r="F57" s="54"/>
      <c r="G57" s="54"/>
      <c r="H57" s="55"/>
    </row>
    <row r="58" spans="1:8" ht="12.75">
      <c r="A58" s="246">
        <v>7</v>
      </c>
      <c r="B58" s="287" t="s">
        <v>54</v>
      </c>
      <c r="C58" s="267"/>
      <c r="D58" s="267"/>
      <c r="E58" s="267"/>
      <c r="F58" s="267"/>
      <c r="G58" s="267"/>
      <c r="H58" s="53"/>
    </row>
    <row r="59" spans="1:8" ht="12.75">
      <c r="A59" s="286"/>
      <c r="B59" s="288"/>
      <c r="C59" s="259"/>
      <c r="D59" s="259"/>
      <c r="E59" s="259"/>
      <c r="F59" s="259"/>
      <c r="G59" s="259"/>
      <c r="H59" s="50"/>
    </row>
    <row r="60" spans="1:8" ht="12.75">
      <c r="A60" s="286"/>
      <c r="B60" s="288" t="s">
        <v>55</v>
      </c>
      <c r="C60" s="259"/>
      <c r="D60" s="259"/>
      <c r="E60" s="259"/>
      <c r="F60" s="259"/>
      <c r="G60" s="259"/>
      <c r="H60" s="50"/>
    </row>
    <row r="61" spans="1:8" ht="12.75">
      <c r="A61" s="286"/>
      <c r="B61" s="288"/>
      <c r="C61" s="259"/>
      <c r="D61" s="259"/>
      <c r="E61" s="259"/>
      <c r="F61" s="259"/>
      <c r="G61" s="259"/>
      <c r="H61" s="50"/>
    </row>
    <row r="62" spans="1:8" ht="13.5" thickBot="1">
      <c r="A62" s="56" t="s">
        <v>56</v>
      </c>
      <c r="B62" s="52"/>
      <c r="C62" s="260"/>
      <c r="D62" s="260"/>
      <c r="E62" s="260"/>
      <c r="F62" s="260"/>
      <c r="G62" s="260"/>
      <c r="H62" s="72">
        <f>SUM(H58:H61)</f>
        <v>0</v>
      </c>
    </row>
    <row r="63" spans="1:8" ht="12.75">
      <c r="A63" s="246">
        <v>8</v>
      </c>
      <c r="B63" s="287" t="s">
        <v>54</v>
      </c>
      <c r="C63" s="267"/>
      <c r="D63" s="267"/>
      <c r="E63" s="267"/>
      <c r="F63" s="267"/>
      <c r="G63" s="267"/>
      <c r="H63" s="53"/>
    </row>
    <row r="64" spans="1:8" ht="12.75">
      <c r="A64" s="286"/>
      <c r="B64" s="288"/>
      <c r="C64" s="259"/>
      <c r="D64" s="259"/>
      <c r="E64" s="259"/>
      <c r="F64" s="259"/>
      <c r="G64" s="259"/>
      <c r="H64" s="50"/>
    </row>
    <row r="65" spans="1:8" ht="12.75">
      <c r="A65" s="286"/>
      <c r="B65" s="288" t="s">
        <v>55</v>
      </c>
      <c r="C65" s="259"/>
      <c r="D65" s="259"/>
      <c r="E65" s="259"/>
      <c r="F65" s="259"/>
      <c r="G65" s="259"/>
      <c r="H65" s="50"/>
    </row>
    <row r="66" spans="1:8" ht="12.75">
      <c r="A66" s="286"/>
      <c r="B66" s="288"/>
      <c r="C66" s="259"/>
      <c r="D66" s="259"/>
      <c r="E66" s="259"/>
      <c r="F66" s="259"/>
      <c r="G66" s="259"/>
      <c r="H66" s="50"/>
    </row>
    <row r="67" spans="1:8" ht="13.5" thickBot="1">
      <c r="A67" s="51" t="s">
        <v>56</v>
      </c>
      <c r="B67" s="52"/>
      <c r="C67" s="260"/>
      <c r="D67" s="260"/>
      <c r="E67" s="260"/>
      <c r="F67" s="260"/>
      <c r="G67" s="260"/>
      <c r="H67" s="72">
        <f>SUM(H63:H66)</f>
        <v>0</v>
      </c>
    </row>
    <row r="68" spans="1:8" ht="12.75">
      <c r="A68" s="246">
        <v>9</v>
      </c>
      <c r="B68" s="287" t="s">
        <v>54</v>
      </c>
      <c r="C68" s="267"/>
      <c r="D68" s="267"/>
      <c r="E68" s="267"/>
      <c r="F68" s="267"/>
      <c r="G68" s="267"/>
      <c r="H68" s="53"/>
    </row>
    <row r="69" spans="1:8" ht="12.75">
      <c r="A69" s="286"/>
      <c r="B69" s="288"/>
      <c r="C69" s="259"/>
      <c r="D69" s="259"/>
      <c r="E69" s="259"/>
      <c r="F69" s="259"/>
      <c r="G69" s="259"/>
      <c r="H69" s="50"/>
    </row>
    <row r="70" spans="1:8" ht="12.75">
      <c r="A70" s="286"/>
      <c r="B70" s="288" t="s">
        <v>55</v>
      </c>
      <c r="C70" s="259"/>
      <c r="D70" s="259"/>
      <c r="E70" s="259"/>
      <c r="F70" s="259"/>
      <c r="G70" s="259"/>
      <c r="H70" s="50"/>
    </row>
    <row r="71" spans="1:8" ht="12.75">
      <c r="A71" s="286"/>
      <c r="B71" s="288"/>
      <c r="C71" s="259"/>
      <c r="D71" s="259"/>
      <c r="E71" s="259"/>
      <c r="F71" s="259"/>
      <c r="G71" s="259"/>
      <c r="H71" s="50"/>
    </row>
    <row r="72" spans="1:8" ht="13.5" thickBot="1">
      <c r="A72" s="51" t="s">
        <v>56</v>
      </c>
      <c r="B72" s="52"/>
      <c r="C72" s="260"/>
      <c r="D72" s="260"/>
      <c r="E72" s="260"/>
      <c r="F72" s="260"/>
      <c r="G72" s="260"/>
      <c r="H72" s="72">
        <f>SUM(H68:H71)</f>
        <v>0</v>
      </c>
    </row>
    <row r="73" spans="1:8" ht="12.75">
      <c r="A73" s="290">
        <v>10</v>
      </c>
      <c r="B73" s="289" t="s">
        <v>54</v>
      </c>
      <c r="C73" s="285"/>
      <c r="D73" s="285"/>
      <c r="E73" s="285"/>
      <c r="F73" s="285"/>
      <c r="G73" s="285"/>
      <c r="H73" s="49"/>
    </row>
    <row r="74" spans="1:8" ht="12.75">
      <c r="A74" s="286"/>
      <c r="B74" s="288"/>
      <c r="C74" s="259"/>
      <c r="D74" s="259"/>
      <c r="E74" s="259"/>
      <c r="F74" s="259"/>
      <c r="G74" s="259"/>
      <c r="H74" s="50"/>
    </row>
    <row r="75" spans="1:8" ht="12.75">
      <c r="A75" s="286"/>
      <c r="B75" s="288" t="s">
        <v>55</v>
      </c>
      <c r="C75" s="259"/>
      <c r="D75" s="259"/>
      <c r="E75" s="259"/>
      <c r="F75" s="259"/>
      <c r="G75" s="259"/>
      <c r="H75" s="50"/>
    </row>
    <row r="76" spans="1:8" ht="12.75">
      <c r="A76" s="286"/>
      <c r="B76" s="288"/>
      <c r="C76" s="259"/>
      <c r="D76" s="259"/>
      <c r="E76" s="259"/>
      <c r="F76" s="259"/>
      <c r="G76" s="259"/>
      <c r="H76" s="50"/>
    </row>
    <row r="77" spans="1:8" ht="13.5" thickBot="1">
      <c r="A77" s="51" t="s">
        <v>56</v>
      </c>
      <c r="B77" s="52"/>
      <c r="C77" s="260"/>
      <c r="D77" s="260"/>
      <c r="E77" s="260"/>
      <c r="F77" s="260"/>
      <c r="G77" s="260"/>
      <c r="H77" s="72">
        <f>SUM(H73:H76)</f>
        <v>0</v>
      </c>
    </row>
    <row r="78" spans="1:8" ht="12.75">
      <c r="A78" s="246">
        <v>11</v>
      </c>
      <c r="B78" s="287" t="s">
        <v>54</v>
      </c>
      <c r="C78" s="267"/>
      <c r="D78" s="267"/>
      <c r="E78" s="267"/>
      <c r="F78" s="267"/>
      <c r="G78" s="267"/>
      <c r="H78" s="53"/>
    </row>
    <row r="79" spans="1:8" ht="12.75">
      <c r="A79" s="286"/>
      <c r="B79" s="288"/>
      <c r="C79" s="259"/>
      <c r="D79" s="259"/>
      <c r="E79" s="259"/>
      <c r="F79" s="259"/>
      <c r="G79" s="259"/>
      <c r="H79" s="50"/>
    </row>
    <row r="80" spans="1:8" ht="12.75">
      <c r="A80" s="286"/>
      <c r="B80" s="288" t="s">
        <v>55</v>
      </c>
      <c r="C80" s="259"/>
      <c r="D80" s="259"/>
      <c r="E80" s="259"/>
      <c r="F80" s="259"/>
      <c r="G80" s="259"/>
      <c r="H80" s="50"/>
    </row>
    <row r="81" spans="1:8" ht="12.75">
      <c r="A81" s="286"/>
      <c r="B81" s="288"/>
      <c r="C81" s="259"/>
      <c r="D81" s="259"/>
      <c r="E81" s="259"/>
      <c r="F81" s="259"/>
      <c r="G81" s="259"/>
      <c r="H81" s="50"/>
    </row>
    <row r="82" spans="1:8" ht="13.5" thickBot="1">
      <c r="A82" s="51" t="s">
        <v>56</v>
      </c>
      <c r="B82" s="52"/>
      <c r="C82" s="260"/>
      <c r="D82" s="260"/>
      <c r="E82" s="260"/>
      <c r="F82" s="260"/>
      <c r="G82" s="260"/>
      <c r="H82" s="72">
        <f>SUM(H78:H81)</f>
        <v>0</v>
      </c>
    </row>
    <row r="83" spans="1:8" ht="12.75">
      <c r="A83" s="246">
        <v>12</v>
      </c>
      <c r="B83" s="287" t="s">
        <v>54</v>
      </c>
      <c r="C83" s="267"/>
      <c r="D83" s="267"/>
      <c r="E83" s="267"/>
      <c r="F83" s="267"/>
      <c r="G83" s="267"/>
      <c r="H83" s="53"/>
    </row>
    <row r="84" spans="1:8" ht="12.75">
      <c r="A84" s="286"/>
      <c r="B84" s="288"/>
      <c r="C84" s="259"/>
      <c r="D84" s="259"/>
      <c r="E84" s="259"/>
      <c r="F84" s="259"/>
      <c r="G84" s="259"/>
      <c r="H84" s="50"/>
    </row>
    <row r="85" spans="1:8" ht="12.75">
      <c r="A85" s="286"/>
      <c r="B85" s="288" t="s">
        <v>55</v>
      </c>
      <c r="C85" s="259"/>
      <c r="D85" s="259"/>
      <c r="E85" s="259"/>
      <c r="F85" s="259"/>
      <c r="G85" s="259"/>
      <c r="H85" s="50"/>
    </row>
    <row r="86" spans="1:8" ht="12.75">
      <c r="A86" s="286"/>
      <c r="B86" s="288"/>
      <c r="C86" s="259"/>
      <c r="D86" s="259"/>
      <c r="E86" s="259"/>
      <c r="F86" s="259"/>
      <c r="G86" s="259"/>
      <c r="H86" s="50"/>
    </row>
    <row r="87" spans="1:8" ht="13.5" thickBot="1">
      <c r="A87" s="51" t="s">
        <v>56</v>
      </c>
      <c r="B87" s="52"/>
      <c r="C87" s="260"/>
      <c r="D87" s="260"/>
      <c r="E87" s="260"/>
      <c r="F87" s="260"/>
      <c r="G87" s="260"/>
      <c r="H87" s="72">
        <f>SUM(H83:H86)</f>
        <v>0</v>
      </c>
    </row>
    <row r="88" spans="1:8" ht="12.75">
      <c r="A88" s="246">
        <v>13</v>
      </c>
      <c r="B88" s="287" t="s">
        <v>54</v>
      </c>
      <c r="C88" s="267"/>
      <c r="D88" s="267"/>
      <c r="E88" s="267"/>
      <c r="F88" s="267"/>
      <c r="G88" s="267"/>
      <c r="H88" s="53"/>
    </row>
    <row r="89" spans="1:8" ht="12.75">
      <c r="A89" s="286"/>
      <c r="B89" s="288"/>
      <c r="C89" s="259"/>
      <c r="D89" s="259"/>
      <c r="E89" s="259"/>
      <c r="F89" s="259"/>
      <c r="G89" s="259"/>
      <c r="H89" s="50"/>
    </row>
    <row r="90" spans="1:8" ht="12.75">
      <c r="A90" s="286"/>
      <c r="B90" s="288" t="s">
        <v>55</v>
      </c>
      <c r="C90" s="259"/>
      <c r="D90" s="259"/>
      <c r="E90" s="259"/>
      <c r="F90" s="259"/>
      <c r="G90" s="259"/>
      <c r="H90" s="50"/>
    </row>
    <row r="91" spans="1:8" ht="12.75">
      <c r="A91" s="286"/>
      <c r="B91" s="288"/>
      <c r="C91" s="259"/>
      <c r="D91" s="259"/>
      <c r="E91" s="259"/>
      <c r="F91" s="259"/>
      <c r="G91" s="259"/>
      <c r="H91" s="50"/>
    </row>
    <row r="92" spans="1:8" ht="13.5" thickBot="1">
      <c r="A92" s="51" t="s">
        <v>56</v>
      </c>
      <c r="B92" s="52"/>
      <c r="C92" s="260"/>
      <c r="D92" s="260"/>
      <c r="E92" s="260"/>
      <c r="F92" s="260"/>
      <c r="G92" s="260"/>
      <c r="H92" s="72">
        <f>SUM(H88:H91)</f>
        <v>0</v>
      </c>
    </row>
    <row r="93" spans="1:8" ht="12.75">
      <c r="A93" s="246">
        <v>14</v>
      </c>
      <c r="B93" s="287" t="s">
        <v>54</v>
      </c>
      <c r="C93" s="267"/>
      <c r="D93" s="267"/>
      <c r="E93" s="267"/>
      <c r="F93" s="267"/>
      <c r="G93" s="267"/>
      <c r="H93" s="53"/>
    </row>
    <row r="94" spans="1:8" ht="12.75">
      <c r="A94" s="286"/>
      <c r="B94" s="288"/>
      <c r="C94" s="259"/>
      <c r="D94" s="259"/>
      <c r="E94" s="259"/>
      <c r="F94" s="259"/>
      <c r="G94" s="259"/>
      <c r="H94" s="50"/>
    </row>
    <row r="95" spans="1:8" ht="12.75">
      <c r="A95" s="286"/>
      <c r="B95" s="288" t="s">
        <v>55</v>
      </c>
      <c r="C95" s="259"/>
      <c r="D95" s="259"/>
      <c r="E95" s="259"/>
      <c r="F95" s="259"/>
      <c r="G95" s="259"/>
      <c r="H95" s="50"/>
    </row>
    <row r="96" spans="1:8" ht="12.75">
      <c r="A96" s="286"/>
      <c r="B96" s="288"/>
      <c r="C96" s="259"/>
      <c r="D96" s="259"/>
      <c r="E96" s="259"/>
      <c r="F96" s="259"/>
      <c r="G96" s="259"/>
      <c r="H96" s="50"/>
    </row>
    <row r="97" spans="1:8" ht="13.5" thickBot="1">
      <c r="A97" s="51" t="s">
        <v>56</v>
      </c>
      <c r="B97" s="52"/>
      <c r="C97" s="260"/>
      <c r="D97" s="260"/>
      <c r="E97" s="260"/>
      <c r="F97" s="260"/>
      <c r="G97" s="260"/>
      <c r="H97" s="72">
        <f>SUM(H93:H96)</f>
        <v>0</v>
      </c>
    </row>
    <row r="98" spans="1:8" ht="12.75">
      <c r="A98" s="246">
        <v>15</v>
      </c>
      <c r="B98" s="287" t="s">
        <v>54</v>
      </c>
      <c r="C98" s="267"/>
      <c r="D98" s="267"/>
      <c r="E98" s="267"/>
      <c r="F98" s="267"/>
      <c r="G98" s="267"/>
      <c r="H98" s="53"/>
    </row>
    <row r="99" spans="1:8" ht="12.75">
      <c r="A99" s="286"/>
      <c r="B99" s="288"/>
      <c r="C99" s="259"/>
      <c r="D99" s="259"/>
      <c r="E99" s="259"/>
      <c r="F99" s="259"/>
      <c r="G99" s="259"/>
      <c r="H99" s="50"/>
    </row>
    <row r="100" spans="1:8" ht="12.75">
      <c r="A100" s="286"/>
      <c r="B100" s="288" t="s">
        <v>55</v>
      </c>
      <c r="C100" s="259"/>
      <c r="D100" s="259"/>
      <c r="E100" s="259"/>
      <c r="F100" s="259"/>
      <c r="G100" s="259"/>
      <c r="H100" s="50"/>
    </row>
    <row r="101" spans="1:8" ht="12.75">
      <c r="A101" s="286"/>
      <c r="B101" s="288"/>
      <c r="C101" s="259"/>
      <c r="D101" s="259"/>
      <c r="E101" s="259"/>
      <c r="F101" s="259"/>
      <c r="G101" s="259"/>
      <c r="H101" s="50"/>
    </row>
    <row r="102" spans="1:8" ht="13.5" thickBot="1">
      <c r="A102" s="57" t="s">
        <v>56</v>
      </c>
      <c r="B102" s="58"/>
      <c r="C102" s="284"/>
      <c r="D102" s="284"/>
      <c r="E102" s="284"/>
      <c r="F102" s="284"/>
      <c r="G102" s="284"/>
      <c r="H102" s="73">
        <f>SUM(H98:H101)</f>
        <v>0</v>
      </c>
    </row>
    <row r="103" spans="1:8" ht="12.75">
      <c r="A103" s="246">
        <v>16</v>
      </c>
      <c r="B103" s="287" t="s">
        <v>54</v>
      </c>
      <c r="C103" s="267"/>
      <c r="D103" s="267"/>
      <c r="E103" s="267"/>
      <c r="F103" s="267"/>
      <c r="G103" s="267"/>
      <c r="H103" s="53"/>
    </row>
    <row r="104" spans="1:8" ht="12.75">
      <c r="A104" s="286"/>
      <c r="B104" s="288"/>
      <c r="C104" s="259"/>
      <c r="D104" s="259"/>
      <c r="E104" s="259"/>
      <c r="F104" s="259"/>
      <c r="G104" s="259"/>
      <c r="H104" s="50"/>
    </row>
    <row r="105" spans="1:8" ht="12.75">
      <c r="A105" s="286"/>
      <c r="B105" s="288" t="s">
        <v>55</v>
      </c>
      <c r="C105" s="259"/>
      <c r="D105" s="259"/>
      <c r="E105" s="259"/>
      <c r="F105" s="259"/>
      <c r="G105" s="259"/>
      <c r="H105" s="50"/>
    </row>
    <row r="106" spans="1:8" ht="12.75">
      <c r="A106" s="286"/>
      <c r="B106" s="288"/>
      <c r="C106" s="259"/>
      <c r="D106" s="259"/>
      <c r="E106" s="259"/>
      <c r="F106" s="259"/>
      <c r="G106" s="259"/>
      <c r="H106" s="50"/>
    </row>
    <row r="107" spans="1:8" ht="13.5" thickBot="1">
      <c r="A107" s="51" t="s">
        <v>56</v>
      </c>
      <c r="B107" s="52"/>
      <c r="C107" s="260"/>
      <c r="D107" s="260"/>
      <c r="E107" s="260"/>
      <c r="F107" s="260"/>
      <c r="G107" s="260"/>
      <c r="H107" s="72">
        <f>SUM(H103:H106)</f>
        <v>0</v>
      </c>
    </row>
    <row r="108" spans="1:8" ht="12.75">
      <c r="A108" s="45"/>
      <c r="B108" s="45"/>
      <c r="C108" s="54"/>
      <c r="D108" s="54"/>
      <c r="E108" s="54"/>
      <c r="F108" s="54"/>
      <c r="G108" s="54"/>
      <c r="H108" s="55"/>
    </row>
    <row r="109" spans="1:8" ht="12.75">
      <c r="A109" s="45"/>
      <c r="B109" s="45"/>
      <c r="C109" s="54"/>
      <c r="D109" s="54"/>
      <c r="E109" s="54"/>
      <c r="F109" s="54"/>
      <c r="G109" s="54"/>
      <c r="H109" s="55"/>
    </row>
    <row r="110" spans="1:8" ht="12.75">
      <c r="A110" s="45"/>
      <c r="B110" s="45"/>
      <c r="C110" s="54"/>
      <c r="D110" s="54"/>
      <c r="E110" s="54"/>
      <c r="F110" s="54"/>
      <c r="G110" s="54"/>
      <c r="H110" s="55"/>
    </row>
    <row r="111" spans="1:8" ht="12.75">
      <c r="A111" s="45"/>
      <c r="B111" s="45"/>
      <c r="C111" s="54"/>
      <c r="D111" s="54"/>
      <c r="E111" s="54"/>
      <c r="F111" s="54"/>
      <c r="G111" s="54"/>
      <c r="H111" s="55"/>
    </row>
    <row r="112" spans="1:8" ht="12.75">
      <c r="A112" s="45"/>
      <c r="B112" s="45"/>
      <c r="C112" s="54"/>
      <c r="D112" s="54"/>
      <c r="E112" s="54"/>
      <c r="F112" s="54"/>
      <c r="G112" s="54"/>
      <c r="H112" s="55"/>
    </row>
    <row r="113" spans="1:8" ht="12.75">
      <c r="A113" s="45"/>
      <c r="B113" s="45"/>
      <c r="C113" s="54"/>
      <c r="D113" s="54"/>
      <c r="E113" s="54"/>
      <c r="F113" s="54"/>
      <c r="G113" s="54"/>
      <c r="H113" s="55"/>
    </row>
    <row r="114" spans="1:8" ht="12.75">
      <c r="A114" s="45"/>
      <c r="B114" s="45"/>
      <c r="C114" s="54"/>
      <c r="D114" s="54"/>
      <c r="E114" s="54"/>
      <c r="F114" s="54"/>
      <c r="G114" s="54"/>
      <c r="H114" s="55"/>
    </row>
    <row r="115" spans="1:8" ht="13.5" thickBot="1">
      <c r="A115" s="45"/>
      <c r="B115" s="45"/>
      <c r="C115" s="54"/>
      <c r="D115" s="54"/>
      <c r="E115" s="54"/>
      <c r="F115" s="54"/>
      <c r="G115" s="54"/>
      <c r="H115" s="55"/>
    </row>
    <row r="116" spans="1:8" ht="12.75">
      <c r="A116" s="246">
        <v>17</v>
      </c>
      <c r="B116" s="287" t="s">
        <v>54</v>
      </c>
      <c r="C116" s="267"/>
      <c r="D116" s="267"/>
      <c r="E116" s="267"/>
      <c r="F116" s="267"/>
      <c r="G116" s="267"/>
      <c r="H116" s="53"/>
    </row>
    <row r="117" spans="1:8" ht="12.75">
      <c r="A117" s="286"/>
      <c r="B117" s="288"/>
      <c r="C117" s="259"/>
      <c r="D117" s="259"/>
      <c r="E117" s="259"/>
      <c r="F117" s="259"/>
      <c r="G117" s="259"/>
      <c r="H117" s="50"/>
    </row>
    <row r="118" spans="1:8" ht="12.75">
      <c r="A118" s="286"/>
      <c r="B118" s="288" t="s">
        <v>55</v>
      </c>
      <c r="C118" s="259"/>
      <c r="D118" s="259"/>
      <c r="E118" s="259"/>
      <c r="F118" s="259"/>
      <c r="G118" s="259"/>
      <c r="H118" s="50"/>
    </row>
    <row r="119" spans="1:8" ht="12.75">
      <c r="A119" s="286"/>
      <c r="B119" s="288"/>
      <c r="C119" s="259"/>
      <c r="D119" s="259"/>
      <c r="E119" s="259"/>
      <c r="F119" s="259"/>
      <c r="G119" s="259"/>
      <c r="H119" s="50"/>
    </row>
    <row r="120" spans="1:8" ht="13.5" thickBot="1">
      <c r="A120" s="51" t="s">
        <v>56</v>
      </c>
      <c r="B120" s="52"/>
      <c r="C120" s="260"/>
      <c r="D120" s="260"/>
      <c r="E120" s="260"/>
      <c r="F120" s="260"/>
      <c r="G120" s="260"/>
      <c r="H120" s="72">
        <f>SUM(H116:H119)</f>
        <v>0</v>
      </c>
    </row>
    <row r="121" spans="1:8" ht="12.75">
      <c r="A121" s="246">
        <v>18</v>
      </c>
      <c r="B121" s="287" t="s">
        <v>54</v>
      </c>
      <c r="C121" s="267"/>
      <c r="D121" s="267"/>
      <c r="E121" s="267"/>
      <c r="F121" s="267"/>
      <c r="G121" s="267"/>
      <c r="H121" s="53"/>
    </row>
    <row r="122" spans="1:8" ht="12.75">
      <c r="A122" s="286"/>
      <c r="B122" s="288"/>
      <c r="C122" s="259"/>
      <c r="D122" s="259"/>
      <c r="E122" s="259"/>
      <c r="F122" s="259"/>
      <c r="G122" s="259"/>
      <c r="H122" s="50"/>
    </row>
    <row r="123" spans="1:8" ht="12.75">
      <c r="A123" s="286"/>
      <c r="B123" s="288" t="s">
        <v>55</v>
      </c>
      <c r="C123" s="259"/>
      <c r="D123" s="259"/>
      <c r="E123" s="259"/>
      <c r="F123" s="259"/>
      <c r="G123" s="259"/>
      <c r="H123" s="50"/>
    </row>
    <row r="124" spans="1:8" ht="12.75">
      <c r="A124" s="286"/>
      <c r="B124" s="288"/>
      <c r="C124" s="259"/>
      <c r="D124" s="259"/>
      <c r="E124" s="259"/>
      <c r="F124" s="259"/>
      <c r="G124" s="259"/>
      <c r="H124" s="50"/>
    </row>
    <row r="125" spans="1:8" ht="13.5" thickBot="1">
      <c r="A125" s="51" t="s">
        <v>56</v>
      </c>
      <c r="B125" s="52"/>
      <c r="C125" s="260"/>
      <c r="D125" s="260"/>
      <c r="E125" s="260"/>
      <c r="F125" s="260"/>
      <c r="G125" s="260"/>
      <c r="H125" s="72">
        <f>SUM(H121:H124)</f>
        <v>0</v>
      </c>
    </row>
    <row r="126" spans="1:8" ht="12.75">
      <c r="A126" s="246">
        <v>19</v>
      </c>
      <c r="B126" s="287" t="s">
        <v>54</v>
      </c>
      <c r="C126" s="267"/>
      <c r="D126" s="267"/>
      <c r="E126" s="267"/>
      <c r="F126" s="267"/>
      <c r="G126" s="267"/>
      <c r="H126" s="53"/>
    </row>
    <row r="127" spans="1:8" ht="12.75">
      <c r="A127" s="286"/>
      <c r="B127" s="288"/>
      <c r="C127" s="259"/>
      <c r="D127" s="259"/>
      <c r="E127" s="259"/>
      <c r="F127" s="259"/>
      <c r="G127" s="259"/>
      <c r="H127" s="50"/>
    </row>
    <row r="128" spans="1:8" ht="12.75">
      <c r="A128" s="286"/>
      <c r="B128" s="288" t="s">
        <v>55</v>
      </c>
      <c r="C128" s="259"/>
      <c r="D128" s="259"/>
      <c r="E128" s="259"/>
      <c r="F128" s="259"/>
      <c r="G128" s="259"/>
      <c r="H128" s="50"/>
    </row>
    <row r="129" spans="1:8" ht="12.75">
      <c r="A129" s="286"/>
      <c r="B129" s="288"/>
      <c r="C129" s="259"/>
      <c r="D129" s="259"/>
      <c r="E129" s="259"/>
      <c r="F129" s="259"/>
      <c r="G129" s="259"/>
      <c r="H129" s="50"/>
    </row>
    <row r="130" spans="1:8" ht="13.5" thickBot="1">
      <c r="A130" s="51" t="s">
        <v>56</v>
      </c>
      <c r="B130" s="52"/>
      <c r="C130" s="260"/>
      <c r="D130" s="260"/>
      <c r="E130" s="260"/>
      <c r="F130" s="260"/>
      <c r="G130" s="260"/>
      <c r="H130" s="72">
        <f>SUM(H126:H129)</f>
        <v>0</v>
      </c>
    </row>
    <row r="131" spans="1:8" ht="12.75">
      <c r="A131" s="246">
        <v>20</v>
      </c>
      <c r="B131" s="287" t="s">
        <v>54</v>
      </c>
      <c r="C131" s="267"/>
      <c r="D131" s="267"/>
      <c r="E131" s="267"/>
      <c r="F131" s="267"/>
      <c r="G131" s="267"/>
      <c r="H131" s="53"/>
    </row>
    <row r="132" spans="1:8" ht="12.75">
      <c r="A132" s="286"/>
      <c r="B132" s="288"/>
      <c r="C132" s="259"/>
      <c r="D132" s="259"/>
      <c r="E132" s="259"/>
      <c r="F132" s="259"/>
      <c r="G132" s="259"/>
      <c r="H132" s="50"/>
    </row>
    <row r="133" spans="1:8" ht="12.75">
      <c r="A133" s="286"/>
      <c r="B133" s="288" t="s">
        <v>55</v>
      </c>
      <c r="C133" s="259"/>
      <c r="D133" s="259"/>
      <c r="E133" s="259"/>
      <c r="F133" s="259"/>
      <c r="G133" s="259"/>
      <c r="H133" s="50"/>
    </row>
    <row r="134" spans="1:8" ht="12.75">
      <c r="A134" s="286"/>
      <c r="B134" s="288"/>
      <c r="C134" s="259"/>
      <c r="D134" s="259"/>
      <c r="E134" s="259"/>
      <c r="F134" s="259"/>
      <c r="G134" s="259"/>
      <c r="H134" s="50"/>
    </row>
    <row r="135" spans="1:8" ht="13.5" thickBot="1">
      <c r="A135" s="51" t="s">
        <v>56</v>
      </c>
      <c r="B135" s="52"/>
      <c r="C135" s="260"/>
      <c r="D135" s="260"/>
      <c r="E135" s="260"/>
      <c r="F135" s="260"/>
      <c r="G135" s="260"/>
      <c r="H135" s="72">
        <f>SUM(H131:H134)</f>
        <v>0</v>
      </c>
    </row>
    <row r="136" spans="1:8" ht="12.75">
      <c r="A136" s="246">
        <v>21</v>
      </c>
      <c r="B136" s="287" t="s">
        <v>54</v>
      </c>
      <c r="C136" s="267"/>
      <c r="D136" s="267"/>
      <c r="E136" s="267"/>
      <c r="F136" s="267"/>
      <c r="G136" s="267"/>
      <c r="H136" s="53"/>
    </row>
    <row r="137" spans="1:8" ht="12.75">
      <c r="A137" s="286"/>
      <c r="B137" s="288"/>
      <c r="C137" s="259"/>
      <c r="D137" s="259"/>
      <c r="E137" s="259"/>
      <c r="F137" s="259"/>
      <c r="G137" s="259"/>
      <c r="H137" s="50"/>
    </row>
    <row r="138" spans="1:8" ht="12.75">
      <c r="A138" s="286"/>
      <c r="B138" s="288" t="s">
        <v>55</v>
      </c>
      <c r="C138" s="259"/>
      <c r="D138" s="259"/>
      <c r="E138" s="259"/>
      <c r="F138" s="259"/>
      <c r="G138" s="259"/>
      <c r="H138" s="50"/>
    </row>
    <row r="139" spans="1:8" ht="12.75">
      <c r="A139" s="286"/>
      <c r="B139" s="288"/>
      <c r="C139" s="259"/>
      <c r="D139" s="259"/>
      <c r="E139" s="259"/>
      <c r="F139" s="259"/>
      <c r="G139" s="259"/>
      <c r="H139" s="50"/>
    </row>
    <row r="140" spans="1:8" ht="13.5" thickBot="1">
      <c r="A140" s="51" t="s">
        <v>56</v>
      </c>
      <c r="B140" s="52"/>
      <c r="C140" s="260"/>
      <c r="D140" s="260"/>
      <c r="E140" s="260"/>
      <c r="F140" s="260"/>
      <c r="G140" s="260"/>
      <c r="H140" s="72">
        <f>SUM(H136:H139)</f>
        <v>0</v>
      </c>
    </row>
    <row r="141" spans="1:8" ht="12.75">
      <c r="A141" s="246">
        <v>22</v>
      </c>
      <c r="B141" s="287" t="s">
        <v>54</v>
      </c>
      <c r="C141" s="267"/>
      <c r="D141" s="267"/>
      <c r="E141" s="267"/>
      <c r="F141" s="267"/>
      <c r="G141" s="267"/>
      <c r="H141" s="53"/>
    </row>
    <row r="142" spans="1:8" ht="12.75">
      <c r="A142" s="286"/>
      <c r="B142" s="288"/>
      <c r="C142" s="259"/>
      <c r="D142" s="259"/>
      <c r="E142" s="259"/>
      <c r="F142" s="259"/>
      <c r="G142" s="259"/>
      <c r="H142" s="50"/>
    </row>
    <row r="143" spans="1:8" ht="12.75">
      <c r="A143" s="286"/>
      <c r="B143" s="288" t="s">
        <v>55</v>
      </c>
      <c r="C143" s="259"/>
      <c r="D143" s="259"/>
      <c r="E143" s="259"/>
      <c r="F143" s="259"/>
      <c r="G143" s="259"/>
      <c r="H143" s="50"/>
    </row>
    <row r="144" spans="1:8" ht="12.75">
      <c r="A144" s="286"/>
      <c r="B144" s="288"/>
      <c r="C144" s="259"/>
      <c r="D144" s="259"/>
      <c r="E144" s="259"/>
      <c r="F144" s="259"/>
      <c r="G144" s="259"/>
      <c r="H144" s="50"/>
    </row>
    <row r="145" spans="1:8" ht="13.5" thickBot="1">
      <c r="A145" s="51" t="s">
        <v>56</v>
      </c>
      <c r="B145" s="52"/>
      <c r="C145" s="260"/>
      <c r="D145" s="260"/>
      <c r="E145" s="260"/>
      <c r="F145" s="260"/>
      <c r="G145" s="260"/>
      <c r="H145" s="72">
        <f>SUM(H141:H144)</f>
        <v>0</v>
      </c>
    </row>
    <row r="146" spans="1:8" ht="12.75">
      <c r="A146" s="246">
        <v>23</v>
      </c>
      <c r="B146" s="287" t="s">
        <v>54</v>
      </c>
      <c r="C146" s="267"/>
      <c r="D146" s="267"/>
      <c r="E146" s="267"/>
      <c r="F146" s="267"/>
      <c r="G146" s="267"/>
      <c r="H146" s="53"/>
    </row>
    <row r="147" spans="1:8" ht="12.75">
      <c r="A147" s="286"/>
      <c r="B147" s="288"/>
      <c r="C147" s="259"/>
      <c r="D147" s="259"/>
      <c r="E147" s="259"/>
      <c r="F147" s="259"/>
      <c r="G147" s="259"/>
      <c r="H147" s="50"/>
    </row>
    <row r="148" spans="1:8" ht="12.75">
      <c r="A148" s="286"/>
      <c r="B148" s="288" t="s">
        <v>55</v>
      </c>
      <c r="C148" s="259"/>
      <c r="D148" s="259"/>
      <c r="E148" s="259"/>
      <c r="F148" s="259"/>
      <c r="G148" s="259"/>
      <c r="H148" s="50"/>
    </row>
    <row r="149" spans="1:8" ht="12.75">
      <c r="A149" s="286"/>
      <c r="B149" s="288"/>
      <c r="C149" s="259"/>
      <c r="D149" s="259"/>
      <c r="E149" s="259"/>
      <c r="F149" s="259"/>
      <c r="G149" s="259"/>
      <c r="H149" s="50"/>
    </row>
    <row r="150" spans="1:8" ht="13.5" thickBot="1">
      <c r="A150" s="51" t="s">
        <v>56</v>
      </c>
      <c r="B150" s="52"/>
      <c r="C150" s="260"/>
      <c r="D150" s="260"/>
      <c r="E150" s="260"/>
      <c r="F150" s="260"/>
      <c r="G150" s="260"/>
      <c r="H150" s="72">
        <f>SUM(H146:H149)</f>
        <v>0</v>
      </c>
    </row>
    <row r="151" spans="1:8" ht="12.75">
      <c r="A151" s="246">
        <v>24</v>
      </c>
      <c r="B151" s="287" t="s">
        <v>54</v>
      </c>
      <c r="C151" s="267"/>
      <c r="D151" s="267"/>
      <c r="E151" s="267"/>
      <c r="F151" s="267"/>
      <c r="G151" s="267"/>
      <c r="H151" s="53"/>
    </row>
    <row r="152" spans="1:8" ht="12.75">
      <c r="A152" s="286"/>
      <c r="B152" s="288"/>
      <c r="C152" s="259"/>
      <c r="D152" s="259"/>
      <c r="E152" s="259"/>
      <c r="F152" s="259"/>
      <c r="G152" s="259"/>
      <c r="H152" s="50"/>
    </row>
    <row r="153" spans="1:8" ht="12.75">
      <c r="A153" s="286"/>
      <c r="B153" s="288" t="s">
        <v>55</v>
      </c>
      <c r="C153" s="259"/>
      <c r="D153" s="259"/>
      <c r="E153" s="259"/>
      <c r="F153" s="259"/>
      <c r="G153" s="259"/>
      <c r="H153" s="50"/>
    </row>
    <row r="154" spans="1:8" ht="12.75">
      <c r="A154" s="286"/>
      <c r="B154" s="288"/>
      <c r="C154" s="259"/>
      <c r="D154" s="259"/>
      <c r="E154" s="259"/>
      <c r="F154" s="259"/>
      <c r="G154" s="259"/>
      <c r="H154" s="50"/>
    </row>
    <row r="155" spans="1:8" ht="13.5" thickBot="1">
      <c r="A155" s="51" t="s">
        <v>56</v>
      </c>
      <c r="B155" s="52"/>
      <c r="C155" s="260"/>
      <c r="D155" s="260"/>
      <c r="E155" s="260"/>
      <c r="F155" s="260"/>
      <c r="G155" s="260"/>
      <c r="H155" s="72">
        <f>SUM(H151:H154)</f>
        <v>0</v>
      </c>
    </row>
    <row r="156" spans="1:8" ht="12.75">
      <c r="A156" s="246">
        <v>25</v>
      </c>
      <c r="B156" s="287" t="s">
        <v>54</v>
      </c>
      <c r="C156" s="267"/>
      <c r="D156" s="267"/>
      <c r="E156" s="267"/>
      <c r="F156" s="267"/>
      <c r="G156" s="267"/>
      <c r="H156" s="53"/>
    </row>
    <row r="157" spans="1:8" ht="12.75">
      <c r="A157" s="286"/>
      <c r="B157" s="288"/>
      <c r="C157" s="259"/>
      <c r="D157" s="259"/>
      <c r="E157" s="259"/>
      <c r="F157" s="259"/>
      <c r="G157" s="259"/>
      <c r="H157" s="50"/>
    </row>
    <row r="158" spans="1:8" ht="12.75">
      <c r="A158" s="286"/>
      <c r="B158" s="288" t="s">
        <v>55</v>
      </c>
      <c r="C158" s="259"/>
      <c r="D158" s="259"/>
      <c r="E158" s="259"/>
      <c r="F158" s="259"/>
      <c r="G158" s="259"/>
      <c r="H158" s="50"/>
    </row>
    <row r="159" spans="1:8" ht="12.75">
      <c r="A159" s="286"/>
      <c r="B159" s="288"/>
      <c r="C159" s="259"/>
      <c r="D159" s="259"/>
      <c r="E159" s="259"/>
      <c r="F159" s="259"/>
      <c r="G159" s="259"/>
      <c r="H159" s="50"/>
    </row>
    <row r="160" spans="1:8" ht="13.5" thickBot="1">
      <c r="A160" s="51" t="s">
        <v>56</v>
      </c>
      <c r="B160" s="52"/>
      <c r="C160" s="260"/>
      <c r="D160" s="260"/>
      <c r="E160" s="260"/>
      <c r="F160" s="260"/>
      <c r="G160" s="260"/>
      <c r="H160" s="72">
        <f>SUM(H156:H159)</f>
        <v>0</v>
      </c>
    </row>
    <row r="161" spans="1:8" ht="12.75">
      <c r="A161" s="246">
        <v>26</v>
      </c>
      <c r="B161" s="287" t="s">
        <v>54</v>
      </c>
      <c r="C161" s="267"/>
      <c r="D161" s="267"/>
      <c r="E161" s="267"/>
      <c r="F161" s="267"/>
      <c r="G161" s="267"/>
      <c r="H161" s="53"/>
    </row>
    <row r="162" spans="1:8" ht="12.75">
      <c r="A162" s="286"/>
      <c r="B162" s="288"/>
      <c r="C162" s="259"/>
      <c r="D162" s="259"/>
      <c r="E162" s="259"/>
      <c r="F162" s="259"/>
      <c r="G162" s="259"/>
      <c r="H162" s="50"/>
    </row>
    <row r="163" spans="1:8" ht="12.75">
      <c r="A163" s="286"/>
      <c r="B163" s="288" t="s">
        <v>55</v>
      </c>
      <c r="C163" s="259"/>
      <c r="D163" s="259"/>
      <c r="E163" s="259"/>
      <c r="F163" s="259"/>
      <c r="G163" s="259"/>
      <c r="H163" s="50"/>
    </row>
    <row r="164" spans="1:8" ht="12.75">
      <c r="A164" s="286"/>
      <c r="B164" s="288"/>
      <c r="C164" s="259"/>
      <c r="D164" s="259"/>
      <c r="E164" s="259"/>
      <c r="F164" s="259"/>
      <c r="G164" s="259"/>
      <c r="H164" s="50"/>
    </row>
    <row r="165" spans="1:8" ht="13.5" thickBot="1">
      <c r="A165" s="51" t="s">
        <v>56</v>
      </c>
      <c r="B165" s="52"/>
      <c r="C165" s="260"/>
      <c r="D165" s="260"/>
      <c r="E165" s="260"/>
      <c r="F165" s="260"/>
      <c r="G165" s="260"/>
      <c r="H165" s="72">
        <f>SUM(H161:H164)</f>
        <v>0</v>
      </c>
    </row>
    <row r="166" spans="1:8" ht="12.75">
      <c r="A166" s="45"/>
      <c r="B166" s="45"/>
      <c r="C166" s="54"/>
      <c r="D166" s="54"/>
      <c r="E166" s="54"/>
      <c r="F166" s="54"/>
      <c r="G166" s="54"/>
      <c r="H166" s="55"/>
    </row>
    <row r="167" spans="1:8" ht="12.75">
      <c r="A167" s="45"/>
      <c r="B167" s="45"/>
      <c r="C167" s="54"/>
      <c r="D167" s="54"/>
      <c r="E167" s="54"/>
      <c r="F167" s="54"/>
      <c r="G167" s="54"/>
      <c r="H167" s="55"/>
    </row>
    <row r="168" spans="1:8" ht="12.75">
      <c r="A168" s="45"/>
      <c r="B168" s="45"/>
      <c r="C168" s="54"/>
      <c r="D168" s="54"/>
      <c r="E168" s="54"/>
      <c r="F168" s="54"/>
      <c r="G168" s="54"/>
      <c r="H168" s="55"/>
    </row>
    <row r="169" spans="1:8" ht="12.75">
      <c r="A169" s="45"/>
      <c r="B169" s="45"/>
      <c r="C169" s="54"/>
      <c r="D169" s="54"/>
      <c r="E169" s="54"/>
      <c r="F169" s="54"/>
      <c r="G169" s="54"/>
      <c r="H169" s="55"/>
    </row>
    <row r="170" spans="1:8" ht="12.75">
      <c r="A170" s="45"/>
      <c r="B170" s="45"/>
      <c r="C170" s="54"/>
      <c r="D170" s="54"/>
      <c r="E170" s="54"/>
      <c r="F170" s="54"/>
      <c r="G170" s="54"/>
      <c r="H170" s="55"/>
    </row>
    <row r="171" spans="1:8" ht="12.75">
      <c r="A171" s="45"/>
      <c r="B171" s="45"/>
      <c r="C171" s="54"/>
      <c r="D171" s="54"/>
      <c r="E171" s="54"/>
      <c r="F171" s="54"/>
      <c r="G171" s="54"/>
      <c r="H171" s="55"/>
    </row>
    <row r="172" spans="1:8" ht="12.75">
      <c r="A172" s="45"/>
      <c r="B172" s="45"/>
      <c r="C172" s="54"/>
      <c r="D172" s="54"/>
      <c r="E172" s="54"/>
      <c r="F172" s="54"/>
      <c r="G172" s="54"/>
      <c r="H172" s="55"/>
    </row>
    <row r="173" spans="1:8" ht="13.5" thickBot="1">
      <c r="A173" s="45"/>
      <c r="B173" s="45"/>
      <c r="C173" s="54"/>
      <c r="D173" s="54"/>
      <c r="E173" s="54"/>
      <c r="F173" s="54"/>
      <c r="G173" s="54"/>
      <c r="H173" s="55"/>
    </row>
    <row r="174" spans="1:8" ht="12.75">
      <c r="A174" s="246">
        <v>27</v>
      </c>
      <c r="B174" s="287" t="s">
        <v>54</v>
      </c>
      <c r="C174" s="267"/>
      <c r="D174" s="267"/>
      <c r="E174" s="267"/>
      <c r="F174" s="267"/>
      <c r="G174" s="267"/>
      <c r="H174" s="53"/>
    </row>
    <row r="175" spans="1:8" ht="12.75">
      <c r="A175" s="286"/>
      <c r="B175" s="288"/>
      <c r="C175" s="259"/>
      <c r="D175" s="259"/>
      <c r="E175" s="259"/>
      <c r="F175" s="259"/>
      <c r="G175" s="259"/>
      <c r="H175" s="50"/>
    </row>
    <row r="176" spans="1:8" ht="12.75">
      <c r="A176" s="286"/>
      <c r="B176" s="288" t="s">
        <v>55</v>
      </c>
      <c r="C176" s="259"/>
      <c r="D176" s="259"/>
      <c r="E176" s="259"/>
      <c r="F176" s="259"/>
      <c r="G176" s="259"/>
      <c r="H176" s="50"/>
    </row>
    <row r="177" spans="1:8" ht="12.75">
      <c r="A177" s="286"/>
      <c r="B177" s="288"/>
      <c r="C177" s="259"/>
      <c r="D177" s="259"/>
      <c r="E177" s="259"/>
      <c r="F177" s="259"/>
      <c r="G177" s="259"/>
      <c r="H177" s="50"/>
    </row>
    <row r="178" spans="1:8" ht="13.5" thickBot="1">
      <c r="A178" s="51" t="s">
        <v>56</v>
      </c>
      <c r="B178" s="52"/>
      <c r="C178" s="260"/>
      <c r="D178" s="260"/>
      <c r="E178" s="260"/>
      <c r="F178" s="260"/>
      <c r="G178" s="260"/>
      <c r="H178" s="72">
        <f>SUM(H174:H177)</f>
        <v>0</v>
      </c>
    </row>
    <row r="179" spans="1:8" ht="12.75">
      <c r="A179" s="246">
        <v>28</v>
      </c>
      <c r="B179" s="287" t="s">
        <v>54</v>
      </c>
      <c r="C179" s="267"/>
      <c r="D179" s="267"/>
      <c r="E179" s="267"/>
      <c r="F179" s="267"/>
      <c r="G179" s="267"/>
      <c r="H179" s="53"/>
    </row>
    <row r="180" spans="1:8" ht="12.75">
      <c r="A180" s="286"/>
      <c r="B180" s="288"/>
      <c r="C180" s="259"/>
      <c r="D180" s="259"/>
      <c r="E180" s="259"/>
      <c r="F180" s="259"/>
      <c r="G180" s="259"/>
      <c r="H180" s="50"/>
    </row>
    <row r="181" spans="1:8" ht="12.75">
      <c r="A181" s="286"/>
      <c r="B181" s="288" t="s">
        <v>55</v>
      </c>
      <c r="C181" s="259"/>
      <c r="D181" s="259"/>
      <c r="E181" s="259"/>
      <c r="F181" s="259"/>
      <c r="G181" s="259"/>
      <c r="H181" s="50"/>
    </row>
    <row r="182" spans="1:8" ht="12.75">
      <c r="A182" s="286"/>
      <c r="B182" s="288"/>
      <c r="C182" s="259"/>
      <c r="D182" s="259"/>
      <c r="E182" s="259"/>
      <c r="F182" s="259"/>
      <c r="G182" s="259"/>
      <c r="H182" s="50"/>
    </row>
    <row r="183" spans="1:8" ht="13.5" thickBot="1">
      <c r="A183" s="51" t="s">
        <v>56</v>
      </c>
      <c r="B183" s="52"/>
      <c r="C183" s="260"/>
      <c r="D183" s="260"/>
      <c r="E183" s="260"/>
      <c r="F183" s="260"/>
      <c r="G183" s="260"/>
      <c r="H183" s="72">
        <f>SUM(H179:H182)</f>
        <v>0</v>
      </c>
    </row>
    <row r="184" spans="1:8" ht="12.75">
      <c r="A184" s="246">
        <v>29</v>
      </c>
      <c r="B184" s="287" t="s">
        <v>54</v>
      </c>
      <c r="C184" s="267"/>
      <c r="D184" s="267"/>
      <c r="E184" s="267"/>
      <c r="F184" s="267"/>
      <c r="G184" s="267"/>
      <c r="H184" s="53"/>
    </row>
    <row r="185" spans="1:8" ht="12.75">
      <c r="A185" s="286"/>
      <c r="B185" s="288"/>
      <c r="C185" s="259"/>
      <c r="D185" s="259"/>
      <c r="E185" s="259"/>
      <c r="F185" s="259"/>
      <c r="G185" s="259"/>
      <c r="H185" s="50"/>
    </row>
    <row r="186" spans="1:8" ht="12.75">
      <c r="A186" s="286"/>
      <c r="B186" s="288" t="s">
        <v>55</v>
      </c>
      <c r="C186" s="259"/>
      <c r="D186" s="259"/>
      <c r="E186" s="259"/>
      <c r="F186" s="259"/>
      <c r="G186" s="259"/>
      <c r="H186" s="50"/>
    </row>
    <row r="187" spans="1:8" ht="12.75">
      <c r="A187" s="286"/>
      <c r="B187" s="288"/>
      <c r="C187" s="259"/>
      <c r="D187" s="259"/>
      <c r="E187" s="259"/>
      <c r="F187" s="259"/>
      <c r="G187" s="259"/>
      <c r="H187" s="50"/>
    </row>
    <row r="188" spans="1:8" ht="13.5" thickBot="1">
      <c r="A188" s="51" t="s">
        <v>56</v>
      </c>
      <c r="B188" s="52"/>
      <c r="C188" s="260"/>
      <c r="D188" s="260"/>
      <c r="E188" s="260"/>
      <c r="F188" s="260"/>
      <c r="G188" s="260"/>
      <c r="H188" s="72">
        <f>SUM(H184:H187)</f>
        <v>0</v>
      </c>
    </row>
    <row r="189" ht="13.5" thickBot="1">
      <c r="H189" s="59"/>
    </row>
    <row r="190" spans="1:8" ht="12.75">
      <c r="A190" s="250" t="s">
        <v>59</v>
      </c>
      <c r="B190" s="251"/>
      <c r="C190" s="251"/>
      <c r="D190" s="251"/>
      <c r="E190" s="251"/>
      <c r="F190" s="251"/>
      <c r="G190" s="252"/>
      <c r="H190" s="74">
        <f>H23+H28+H33+H38+H43+H48+H62+H67+H72+H77+H82+H87+H92+H97+H102+H107+H120+H125+H130+H135+H140+H145+H150+H155+H160+H165+H178+H183+H188</f>
        <v>0</v>
      </c>
    </row>
    <row r="191" spans="1:8" ht="12.75">
      <c r="A191" s="253" t="s">
        <v>60</v>
      </c>
      <c r="B191" s="254"/>
      <c r="C191" s="254"/>
      <c r="D191" s="254"/>
      <c r="E191" s="254"/>
      <c r="F191" s="254"/>
      <c r="G191" s="255"/>
      <c r="H191" s="60"/>
    </row>
    <row r="192" spans="1:8" ht="13.5" thickBot="1">
      <c r="A192" s="256" t="s">
        <v>61</v>
      </c>
      <c r="B192" s="257"/>
      <c r="C192" s="257"/>
      <c r="D192" s="257"/>
      <c r="E192" s="257"/>
      <c r="F192" s="257"/>
      <c r="G192" s="258"/>
      <c r="H192" s="75" t="e">
        <f>H190/H191</f>
        <v>#DIV/0!</v>
      </c>
    </row>
    <row r="193" ht="13.5" thickBot="1"/>
    <row r="194" spans="2:4" ht="12.75">
      <c r="B194" s="246" t="s">
        <v>62</v>
      </c>
      <c r="C194" s="242"/>
      <c r="D194" s="243"/>
    </row>
    <row r="195" spans="2:4" ht="13.5" thickBot="1">
      <c r="B195" s="247"/>
      <c r="C195" s="244"/>
      <c r="D195" s="245"/>
    </row>
    <row r="198" ht="13.5" thickBot="1"/>
    <row r="199" spans="2:7" ht="12.75">
      <c r="B199" s="61"/>
      <c r="C199" s="62"/>
      <c r="D199" s="62"/>
      <c r="E199" s="62"/>
      <c r="F199" s="62"/>
      <c r="G199" s="63"/>
    </row>
    <row r="200" spans="2:7" ht="12.75">
      <c r="B200" s="64" t="s">
        <v>63</v>
      </c>
      <c r="C200" s="65"/>
      <c r="D200" s="65"/>
      <c r="E200" s="65"/>
      <c r="F200" s="45"/>
      <c r="G200" s="66"/>
    </row>
    <row r="201" spans="2:7" ht="12.75">
      <c r="B201" s="64"/>
      <c r="C201" s="45"/>
      <c r="D201" s="45"/>
      <c r="E201" s="45"/>
      <c r="F201" s="45"/>
      <c r="G201" s="66"/>
    </row>
    <row r="202" spans="2:7" ht="12.75">
      <c r="B202" s="67" t="s">
        <v>69</v>
      </c>
      <c r="C202" s="68"/>
      <c r="D202" s="68"/>
      <c r="E202" s="68"/>
      <c r="F202" s="45"/>
      <c r="G202" s="66"/>
    </row>
    <row r="203" spans="2:7" ht="12.75">
      <c r="B203" s="67" t="s">
        <v>70</v>
      </c>
      <c r="C203" s="68"/>
      <c r="D203" s="68"/>
      <c r="E203" s="68"/>
      <c r="F203" s="45"/>
      <c r="G203" s="66"/>
    </row>
    <row r="204" spans="2:7" ht="13.5" thickBot="1">
      <c r="B204" s="69"/>
      <c r="C204" s="70"/>
      <c r="D204" s="70"/>
      <c r="E204" s="70"/>
      <c r="F204" s="70"/>
      <c r="G204" s="71"/>
    </row>
    <row r="205" ht="13.5" thickBot="1"/>
    <row r="206" spans="2:7" ht="12.75">
      <c r="B206" s="61"/>
      <c r="C206" s="62"/>
      <c r="D206" s="62"/>
      <c r="E206" s="62"/>
      <c r="F206" s="62"/>
      <c r="G206" s="63"/>
    </row>
    <row r="207" spans="2:7" ht="12.75">
      <c r="B207" s="64" t="s">
        <v>64</v>
      </c>
      <c r="C207" s="65"/>
      <c r="D207" s="65"/>
      <c r="E207" s="65"/>
      <c r="F207" s="45"/>
      <c r="G207" s="66"/>
    </row>
    <row r="208" spans="2:7" ht="12.75">
      <c r="B208" s="64"/>
      <c r="C208" s="45"/>
      <c r="D208" s="45"/>
      <c r="E208" s="45"/>
      <c r="F208" s="45"/>
      <c r="G208" s="66"/>
    </row>
    <row r="209" spans="2:7" ht="12.75">
      <c r="B209" s="67" t="s">
        <v>69</v>
      </c>
      <c r="C209" s="68"/>
      <c r="D209" s="68"/>
      <c r="E209" s="68"/>
      <c r="F209" s="45"/>
      <c r="G209" s="66"/>
    </row>
    <row r="210" spans="2:7" ht="12.75">
      <c r="B210" s="67" t="s">
        <v>70</v>
      </c>
      <c r="C210" s="68"/>
      <c r="D210" s="68"/>
      <c r="E210" s="68"/>
      <c r="F210" s="45"/>
      <c r="G210" s="66"/>
    </row>
    <row r="211" spans="2:7" ht="13.5" thickBot="1">
      <c r="B211" s="69"/>
      <c r="C211" s="70"/>
      <c r="D211" s="70"/>
      <c r="E211" s="70"/>
      <c r="F211" s="70"/>
      <c r="G211" s="71"/>
    </row>
  </sheetData>
  <sheetProtection password="B4C2" sheet="1"/>
  <mergeCells count="260">
    <mergeCell ref="A190:G190"/>
    <mergeCell ref="A191:G191"/>
    <mergeCell ref="A192:G192"/>
    <mergeCell ref="B194:B195"/>
    <mergeCell ref="C194:D195"/>
    <mergeCell ref="B179:B180"/>
    <mergeCell ref="B181:B182"/>
    <mergeCell ref="A184:A187"/>
    <mergeCell ref="B184:B185"/>
    <mergeCell ref="B186:B187"/>
    <mergeCell ref="C188:G188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3:C3"/>
    <mergeCell ref="D3:G3"/>
    <mergeCell ref="A4:C4"/>
    <mergeCell ref="D4:G4"/>
    <mergeCell ref="A5:C5"/>
    <mergeCell ref="D5:G5"/>
    <mergeCell ref="A7:C7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A156:A159"/>
    <mergeCell ref="C159:G159"/>
    <mergeCell ref="C160:G160"/>
    <mergeCell ref="C161:G161"/>
    <mergeCell ref="C162:G162"/>
    <mergeCell ref="C163:G163"/>
    <mergeCell ref="B176:B177"/>
    <mergeCell ref="A179:A182"/>
    <mergeCell ref="C182:G182"/>
    <mergeCell ref="C164:G164"/>
    <mergeCell ref="C174:G174"/>
    <mergeCell ref="C175:G175"/>
    <mergeCell ref="C176:G176"/>
    <mergeCell ref="A174:A177"/>
    <mergeCell ref="B174:B175"/>
    <mergeCell ref="C177:G177"/>
    <mergeCell ref="C183:G183"/>
    <mergeCell ref="C184:G184"/>
    <mergeCell ref="C185:G185"/>
    <mergeCell ref="C186:G186"/>
    <mergeCell ref="C187:G187"/>
    <mergeCell ref="C178:G178"/>
    <mergeCell ref="C179:G179"/>
    <mergeCell ref="C180:G180"/>
    <mergeCell ref="C181:G1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J221"/>
  <sheetViews>
    <sheetView workbookViewId="0" topLeftCell="A1">
      <selection activeCell="L17" sqref="L17"/>
    </sheetView>
  </sheetViews>
  <sheetFormatPr defaultColWidth="11.421875" defaultRowHeight="12.75"/>
  <cols>
    <col min="1" max="1" width="4.7109375" style="40" customWidth="1"/>
    <col min="2" max="2" width="8.57421875" style="40" customWidth="1"/>
    <col min="3" max="3" width="6.421875" style="40" customWidth="1"/>
    <col min="4" max="6" width="11.421875" style="40" customWidth="1"/>
    <col min="7" max="7" width="18.8515625" style="40" customWidth="1"/>
    <col min="8" max="8" width="14.28125" style="40" customWidth="1"/>
    <col min="9" max="16384" width="11.421875" style="40" customWidth="1"/>
  </cols>
  <sheetData>
    <row r="2" ht="13.5" thickBot="1"/>
    <row r="3" spans="1:7" ht="12.75">
      <c r="A3" s="268" t="s">
        <v>65</v>
      </c>
      <c r="B3" s="269"/>
      <c r="C3" s="270"/>
      <c r="D3" s="271">
        <f>janvier!D3</f>
        <v>0</v>
      </c>
      <c r="E3" s="267"/>
      <c r="F3" s="267"/>
      <c r="G3" s="272"/>
    </row>
    <row r="4" spans="1:7" ht="12.75">
      <c r="A4" s="261" t="s">
        <v>52</v>
      </c>
      <c r="B4" s="262"/>
      <c r="C4" s="263"/>
      <c r="D4" s="273">
        <f>janvier!D4</f>
        <v>0</v>
      </c>
      <c r="E4" s="259"/>
      <c r="F4" s="259"/>
      <c r="G4" s="274"/>
    </row>
    <row r="5" spans="1:7" ht="12.75">
      <c r="A5" s="261" t="s">
        <v>48</v>
      </c>
      <c r="B5" s="262"/>
      <c r="C5" s="263"/>
      <c r="D5" s="273">
        <f>janvier!D5</f>
        <v>0</v>
      </c>
      <c r="E5" s="259"/>
      <c r="F5" s="259"/>
      <c r="G5" s="274"/>
    </row>
    <row r="6" spans="1:7" ht="12.75">
      <c r="A6" s="261" t="s">
        <v>49</v>
      </c>
      <c r="B6" s="262"/>
      <c r="C6" s="263"/>
      <c r="D6" s="273">
        <f>janvier!D6</f>
        <v>0</v>
      </c>
      <c r="E6" s="259"/>
      <c r="F6" s="259"/>
      <c r="G6" s="274"/>
    </row>
    <row r="7" spans="1:7" ht="12.75">
      <c r="A7" s="261" t="s">
        <v>50</v>
      </c>
      <c r="B7" s="262"/>
      <c r="C7" s="263"/>
      <c r="D7" s="280" t="s">
        <v>68</v>
      </c>
      <c r="E7" s="281"/>
      <c r="F7" s="281"/>
      <c r="G7" s="282"/>
    </row>
    <row r="8" spans="1:7" ht="13.5" thickBot="1">
      <c r="A8" s="264" t="s">
        <v>51</v>
      </c>
      <c r="B8" s="265"/>
      <c r="C8" s="266"/>
      <c r="D8" s="283">
        <f>janvier!D8</f>
        <v>0</v>
      </c>
      <c r="E8" s="278"/>
      <c r="F8" s="278"/>
      <c r="G8" s="279"/>
    </row>
    <row r="9" ht="13.5" thickBot="1"/>
    <row r="10" spans="1:6" ht="16.5" thickBot="1">
      <c r="A10" s="41" t="s">
        <v>45</v>
      </c>
      <c r="B10" s="42"/>
      <c r="C10" s="42"/>
      <c r="D10" s="43"/>
      <c r="E10" s="44"/>
      <c r="F10" s="44"/>
    </row>
    <row r="11" spans="1:3" ht="13.5" thickBot="1">
      <c r="A11" s="45"/>
      <c r="B11" s="45"/>
      <c r="C11" s="45"/>
    </row>
    <row r="12" spans="1:7" ht="12.75">
      <c r="A12" s="268" t="s">
        <v>46</v>
      </c>
      <c r="B12" s="269"/>
      <c r="C12" s="269"/>
      <c r="D12" s="267">
        <f>janvier!D12</f>
        <v>0</v>
      </c>
      <c r="E12" s="267"/>
      <c r="F12" s="267"/>
      <c r="G12" s="272"/>
    </row>
    <row r="13" spans="1:7" ht="12.75">
      <c r="A13" s="261" t="s">
        <v>47</v>
      </c>
      <c r="B13" s="262"/>
      <c r="C13" s="262"/>
      <c r="D13" s="259">
        <f>janvier!D13</f>
        <v>0</v>
      </c>
      <c r="E13" s="259"/>
      <c r="F13" s="259"/>
      <c r="G13" s="274"/>
    </row>
    <row r="14" spans="1:7" ht="12.75">
      <c r="A14" s="275" t="s">
        <v>83</v>
      </c>
      <c r="B14" s="276"/>
      <c r="C14" s="277"/>
      <c r="D14" s="239">
        <f>janvier!D14</f>
        <v>0</v>
      </c>
      <c r="E14" s="240"/>
      <c r="F14" s="240"/>
      <c r="G14" s="241"/>
    </row>
    <row r="15" spans="1:7" ht="13.5" thickBot="1">
      <c r="A15" s="264" t="s">
        <v>117</v>
      </c>
      <c r="B15" s="265"/>
      <c r="C15" s="265"/>
      <c r="D15" s="278">
        <f>janvier!D15</f>
        <v>0</v>
      </c>
      <c r="E15" s="278"/>
      <c r="F15" s="278"/>
      <c r="G15" s="279"/>
    </row>
    <row r="16" spans="1:10" ht="107.25" customHeight="1">
      <c r="A16" s="238" t="s">
        <v>118</v>
      </c>
      <c r="B16" s="238"/>
      <c r="C16" s="238"/>
      <c r="D16" s="238"/>
      <c r="E16" s="238"/>
      <c r="F16" s="238"/>
      <c r="G16" s="238"/>
      <c r="H16" s="238"/>
      <c r="I16" s="46"/>
      <c r="J16" s="46"/>
    </row>
    <row r="17" ht="13.5" thickBot="1">
      <c r="H17" s="47"/>
    </row>
    <row r="18" spans="1:8" ht="31.5" customHeight="1" thickBot="1">
      <c r="A18" s="249" t="s">
        <v>53</v>
      </c>
      <c r="B18" s="248"/>
      <c r="C18" s="248" t="s">
        <v>58</v>
      </c>
      <c r="D18" s="248"/>
      <c r="E18" s="248"/>
      <c r="F18" s="248"/>
      <c r="G18" s="248"/>
      <c r="H18" s="48" t="s">
        <v>57</v>
      </c>
    </row>
    <row r="19" spans="1:8" ht="12.75">
      <c r="A19" s="290">
        <v>1</v>
      </c>
      <c r="B19" s="289" t="s">
        <v>54</v>
      </c>
      <c r="C19" s="285"/>
      <c r="D19" s="285"/>
      <c r="E19" s="285"/>
      <c r="F19" s="285"/>
      <c r="G19" s="285"/>
      <c r="H19" s="49"/>
    </row>
    <row r="20" spans="1:8" ht="12.75">
      <c r="A20" s="286"/>
      <c r="B20" s="288"/>
      <c r="C20" s="259"/>
      <c r="D20" s="259"/>
      <c r="E20" s="259"/>
      <c r="F20" s="259"/>
      <c r="G20" s="259"/>
      <c r="H20" s="50"/>
    </row>
    <row r="21" spans="1:8" ht="12.75">
      <c r="A21" s="286"/>
      <c r="B21" s="288" t="s">
        <v>55</v>
      </c>
      <c r="C21" s="259"/>
      <c r="D21" s="259"/>
      <c r="E21" s="259"/>
      <c r="F21" s="259"/>
      <c r="G21" s="259"/>
      <c r="H21" s="50"/>
    </row>
    <row r="22" spans="1:8" ht="12.75">
      <c r="A22" s="286"/>
      <c r="B22" s="288"/>
      <c r="C22" s="259"/>
      <c r="D22" s="259"/>
      <c r="E22" s="259"/>
      <c r="F22" s="259"/>
      <c r="G22" s="259"/>
      <c r="H22" s="50"/>
    </row>
    <row r="23" spans="1:8" ht="13.5" thickBot="1">
      <c r="A23" s="51" t="s">
        <v>56</v>
      </c>
      <c r="B23" s="52"/>
      <c r="C23" s="260"/>
      <c r="D23" s="260"/>
      <c r="E23" s="260"/>
      <c r="F23" s="260"/>
      <c r="G23" s="260"/>
      <c r="H23" s="72">
        <f>SUM(H19:H22)</f>
        <v>0</v>
      </c>
    </row>
    <row r="24" spans="1:8" ht="12.75">
      <c r="A24" s="246">
        <v>2</v>
      </c>
      <c r="B24" s="287" t="s">
        <v>54</v>
      </c>
      <c r="C24" s="267"/>
      <c r="D24" s="267"/>
      <c r="E24" s="267"/>
      <c r="F24" s="267"/>
      <c r="G24" s="267"/>
      <c r="H24" s="53"/>
    </row>
    <row r="25" spans="1:8" ht="12.75">
      <c r="A25" s="286"/>
      <c r="B25" s="288"/>
      <c r="C25" s="259"/>
      <c r="D25" s="259"/>
      <c r="E25" s="259"/>
      <c r="F25" s="259"/>
      <c r="G25" s="259"/>
      <c r="H25" s="50"/>
    </row>
    <row r="26" spans="1:8" ht="12.75">
      <c r="A26" s="286"/>
      <c r="B26" s="288" t="s">
        <v>55</v>
      </c>
      <c r="C26" s="259"/>
      <c r="D26" s="259"/>
      <c r="E26" s="259"/>
      <c r="F26" s="259"/>
      <c r="G26" s="259"/>
      <c r="H26" s="50"/>
    </row>
    <row r="27" spans="1:8" ht="12.75">
      <c r="A27" s="286"/>
      <c r="B27" s="288"/>
      <c r="C27" s="259"/>
      <c r="D27" s="259"/>
      <c r="E27" s="259"/>
      <c r="F27" s="259"/>
      <c r="G27" s="259"/>
      <c r="H27" s="50"/>
    </row>
    <row r="28" spans="1:8" ht="13.5" thickBot="1">
      <c r="A28" s="51" t="s">
        <v>56</v>
      </c>
      <c r="B28" s="52"/>
      <c r="C28" s="260"/>
      <c r="D28" s="260"/>
      <c r="E28" s="260"/>
      <c r="F28" s="260"/>
      <c r="G28" s="260"/>
      <c r="H28" s="72">
        <f>SUM(H24:H27)</f>
        <v>0</v>
      </c>
    </row>
    <row r="29" spans="1:8" ht="12.75">
      <c r="A29" s="246">
        <v>3</v>
      </c>
      <c r="B29" s="287" t="s">
        <v>54</v>
      </c>
      <c r="C29" s="267"/>
      <c r="D29" s="267"/>
      <c r="E29" s="267"/>
      <c r="F29" s="267"/>
      <c r="G29" s="267"/>
      <c r="H29" s="53"/>
    </row>
    <row r="30" spans="1:8" ht="12.75">
      <c r="A30" s="286"/>
      <c r="B30" s="288"/>
      <c r="C30" s="259"/>
      <c r="D30" s="259"/>
      <c r="E30" s="259"/>
      <c r="F30" s="259"/>
      <c r="G30" s="259"/>
      <c r="H30" s="50"/>
    </row>
    <row r="31" spans="1:8" ht="12.75">
      <c r="A31" s="286"/>
      <c r="B31" s="288" t="s">
        <v>55</v>
      </c>
      <c r="C31" s="259"/>
      <c r="D31" s="259"/>
      <c r="E31" s="259"/>
      <c r="F31" s="259"/>
      <c r="G31" s="259"/>
      <c r="H31" s="50"/>
    </row>
    <row r="32" spans="1:8" ht="12.75">
      <c r="A32" s="286"/>
      <c r="B32" s="288"/>
      <c r="C32" s="259"/>
      <c r="D32" s="259"/>
      <c r="E32" s="259"/>
      <c r="F32" s="259"/>
      <c r="G32" s="259"/>
      <c r="H32" s="50"/>
    </row>
    <row r="33" spans="1:8" ht="13.5" thickBot="1">
      <c r="A33" s="51" t="s">
        <v>56</v>
      </c>
      <c r="B33" s="52"/>
      <c r="C33" s="260"/>
      <c r="D33" s="260"/>
      <c r="E33" s="260"/>
      <c r="F33" s="260"/>
      <c r="G33" s="260"/>
      <c r="H33" s="72">
        <f>SUM(H29:H32)</f>
        <v>0</v>
      </c>
    </row>
    <row r="34" spans="1:8" ht="12.75">
      <c r="A34" s="246">
        <v>4</v>
      </c>
      <c r="B34" s="287" t="s">
        <v>54</v>
      </c>
      <c r="C34" s="267"/>
      <c r="D34" s="267"/>
      <c r="E34" s="267"/>
      <c r="F34" s="267"/>
      <c r="G34" s="267"/>
      <c r="H34" s="53"/>
    </row>
    <row r="35" spans="1:8" ht="12.75">
      <c r="A35" s="286"/>
      <c r="B35" s="288"/>
      <c r="C35" s="259"/>
      <c r="D35" s="259"/>
      <c r="E35" s="259"/>
      <c r="F35" s="259"/>
      <c r="G35" s="259"/>
      <c r="H35" s="50"/>
    </row>
    <row r="36" spans="1:8" ht="12.75">
      <c r="A36" s="286"/>
      <c r="B36" s="288" t="s">
        <v>55</v>
      </c>
      <c r="C36" s="259"/>
      <c r="D36" s="259"/>
      <c r="E36" s="259"/>
      <c r="F36" s="259"/>
      <c r="G36" s="259"/>
      <c r="H36" s="50"/>
    </row>
    <row r="37" spans="1:8" ht="12.75">
      <c r="A37" s="286"/>
      <c r="B37" s="288"/>
      <c r="C37" s="259"/>
      <c r="D37" s="259"/>
      <c r="E37" s="259"/>
      <c r="F37" s="259"/>
      <c r="G37" s="259"/>
      <c r="H37" s="50"/>
    </row>
    <row r="38" spans="1:8" ht="13.5" thickBot="1">
      <c r="A38" s="51" t="s">
        <v>56</v>
      </c>
      <c r="B38" s="52"/>
      <c r="C38" s="260"/>
      <c r="D38" s="260"/>
      <c r="E38" s="260"/>
      <c r="F38" s="260"/>
      <c r="G38" s="260"/>
      <c r="H38" s="72">
        <f>SUM(H34:H37)</f>
        <v>0</v>
      </c>
    </row>
    <row r="39" spans="1:8" ht="12.75">
      <c r="A39" s="246">
        <v>5</v>
      </c>
      <c r="B39" s="287" t="s">
        <v>54</v>
      </c>
      <c r="C39" s="267"/>
      <c r="D39" s="267"/>
      <c r="E39" s="267"/>
      <c r="F39" s="267"/>
      <c r="G39" s="267"/>
      <c r="H39" s="53"/>
    </row>
    <row r="40" spans="1:8" ht="12.75">
      <c r="A40" s="286"/>
      <c r="B40" s="288"/>
      <c r="C40" s="259"/>
      <c r="D40" s="259"/>
      <c r="E40" s="259"/>
      <c r="F40" s="259"/>
      <c r="G40" s="259"/>
      <c r="H40" s="50"/>
    </row>
    <row r="41" spans="1:8" ht="12.75">
      <c r="A41" s="286"/>
      <c r="B41" s="288" t="s">
        <v>55</v>
      </c>
      <c r="C41" s="259"/>
      <c r="D41" s="259"/>
      <c r="E41" s="259"/>
      <c r="F41" s="259"/>
      <c r="G41" s="259"/>
      <c r="H41" s="50"/>
    </row>
    <row r="42" spans="1:8" ht="12.75">
      <c r="A42" s="286"/>
      <c r="B42" s="288"/>
      <c r="C42" s="259"/>
      <c r="D42" s="259"/>
      <c r="E42" s="259"/>
      <c r="F42" s="259"/>
      <c r="G42" s="259"/>
      <c r="H42" s="50"/>
    </row>
    <row r="43" spans="1:8" ht="13.5" thickBot="1">
      <c r="A43" s="51" t="s">
        <v>56</v>
      </c>
      <c r="B43" s="52"/>
      <c r="C43" s="260"/>
      <c r="D43" s="260"/>
      <c r="E43" s="260"/>
      <c r="F43" s="260"/>
      <c r="G43" s="260"/>
      <c r="H43" s="72">
        <f>SUM(H39:H42)</f>
        <v>0</v>
      </c>
    </row>
    <row r="44" spans="1:8" ht="12.75">
      <c r="A44" s="246">
        <v>6</v>
      </c>
      <c r="B44" s="287" t="s">
        <v>54</v>
      </c>
      <c r="C44" s="267"/>
      <c r="D44" s="267"/>
      <c r="E44" s="267"/>
      <c r="F44" s="267"/>
      <c r="G44" s="267"/>
      <c r="H44" s="53"/>
    </row>
    <row r="45" spans="1:8" ht="12.75">
      <c r="A45" s="286"/>
      <c r="B45" s="288"/>
      <c r="C45" s="259"/>
      <c r="D45" s="259"/>
      <c r="E45" s="259"/>
      <c r="F45" s="259"/>
      <c r="G45" s="259"/>
      <c r="H45" s="50"/>
    </row>
    <row r="46" spans="1:8" ht="12.75">
      <c r="A46" s="286"/>
      <c r="B46" s="288" t="s">
        <v>55</v>
      </c>
      <c r="C46" s="259"/>
      <c r="D46" s="259"/>
      <c r="E46" s="259"/>
      <c r="F46" s="259"/>
      <c r="G46" s="259"/>
      <c r="H46" s="50"/>
    </row>
    <row r="47" spans="1:8" ht="12.75">
      <c r="A47" s="286"/>
      <c r="B47" s="288"/>
      <c r="C47" s="259"/>
      <c r="D47" s="259"/>
      <c r="E47" s="259"/>
      <c r="F47" s="259"/>
      <c r="G47" s="259"/>
      <c r="H47" s="50"/>
    </row>
    <row r="48" spans="1:8" ht="13.5" thickBot="1">
      <c r="A48" s="51" t="s">
        <v>56</v>
      </c>
      <c r="B48" s="52"/>
      <c r="C48" s="260"/>
      <c r="D48" s="260"/>
      <c r="E48" s="260"/>
      <c r="F48" s="260"/>
      <c r="G48" s="260"/>
      <c r="H48" s="72">
        <f>SUM(H44:H47)</f>
        <v>0</v>
      </c>
    </row>
    <row r="49" spans="1:8" ht="12.75">
      <c r="A49" s="45"/>
      <c r="B49" s="45"/>
      <c r="C49" s="54"/>
      <c r="D49" s="54"/>
      <c r="E49" s="54"/>
      <c r="F49" s="54"/>
      <c r="G49" s="54"/>
      <c r="H49" s="55"/>
    </row>
    <row r="50" spans="1:8" ht="12.75">
      <c r="A50" s="45"/>
      <c r="B50" s="45"/>
      <c r="C50" s="54"/>
      <c r="D50" s="54"/>
      <c r="E50" s="54"/>
      <c r="F50" s="54"/>
      <c r="G50" s="54"/>
      <c r="H50" s="55"/>
    </row>
    <row r="51" spans="1:8" ht="12.75">
      <c r="A51" s="45"/>
      <c r="B51" s="45"/>
      <c r="C51" s="54"/>
      <c r="D51" s="54"/>
      <c r="E51" s="54"/>
      <c r="F51" s="54"/>
      <c r="G51" s="54"/>
      <c r="H51" s="55"/>
    </row>
    <row r="52" spans="1:8" ht="12.75">
      <c r="A52" s="45"/>
      <c r="B52" s="45"/>
      <c r="C52" s="54"/>
      <c r="D52" s="54"/>
      <c r="E52" s="54"/>
      <c r="F52" s="54"/>
      <c r="G52" s="54"/>
      <c r="H52" s="55"/>
    </row>
    <row r="53" spans="1:8" ht="12.75">
      <c r="A53" s="45"/>
      <c r="B53" s="45"/>
      <c r="C53" s="54"/>
      <c r="D53" s="54"/>
      <c r="E53" s="54"/>
      <c r="F53" s="54"/>
      <c r="G53" s="54"/>
      <c r="H53" s="55"/>
    </row>
    <row r="54" spans="1:8" ht="12.75">
      <c r="A54" s="45"/>
      <c r="B54" s="45"/>
      <c r="C54" s="54"/>
      <c r="D54" s="54"/>
      <c r="E54" s="54"/>
      <c r="F54" s="54"/>
      <c r="G54" s="54"/>
      <c r="H54" s="55"/>
    </row>
    <row r="55" spans="1:8" ht="12.75">
      <c r="A55" s="45"/>
      <c r="B55" s="45"/>
      <c r="C55" s="54"/>
      <c r="D55" s="54"/>
      <c r="E55" s="54"/>
      <c r="F55" s="54"/>
      <c r="G55" s="54"/>
      <c r="H55" s="55"/>
    </row>
    <row r="56" spans="1:8" ht="12.75">
      <c r="A56" s="45"/>
      <c r="B56" s="45"/>
      <c r="C56" s="54"/>
      <c r="D56" s="54"/>
      <c r="E56" s="54"/>
      <c r="F56" s="54"/>
      <c r="G56" s="54"/>
      <c r="H56" s="55"/>
    </row>
    <row r="57" spans="1:8" ht="13.5" thickBot="1">
      <c r="A57" s="45"/>
      <c r="B57" s="45"/>
      <c r="C57" s="54"/>
      <c r="D57" s="54"/>
      <c r="E57" s="54"/>
      <c r="F57" s="54"/>
      <c r="G57" s="54"/>
      <c r="H57" s="55"/>
    </row>
    <row r="58" spans="1:8" ht="12.75">
      <c r="A58" s="246">
        <v>7</v>
      </c>
      <c r="B58" s="287" t="s">
        <v>54</v>
      </c>
      <c r="C58" s="267"/>
      <c r="D58" s="267"/>
      <c r="E58" s="267"/>
      <c r="F58" s="267"/>
      <c r="G58" s="267"/>
      <c r="H58" s="53"/>
    </row>
    <row r="59" spans="1:8" ht="12.75">
      <c r="A59" s="286"/>
      <c r="B59" s="288"/>
      <c r="C59" s="259"/>
      <c r="D59" s="259"/>
      <c r="E59" s="259"/>
      <c r="F59" s="259"/>
      <c r="G59" s="259"/>
      <c r="H59" s="50"/>
    </row>
    <row r="60" spans="1:8" ht="12.75">
      <c r="A60" s="286"/>
      <c r="B60" s="288" t="s">
        <v>55</v>
      </c>
      <c r="C60" s="259"/>
      <c r="D60" s="259"/>
      <c r="E60" s="259"/>
      <c r="F60" s="259"/>
      <c r="G60" s="259"/>
      <c r="H60" s="50"/>
    </row>
    <row r="61" spans="1:8" ht="12.75">
      <c r="A61" s="286"/>
      <c r="B61" s="288"/>
      <c r="C61" s="259"/>
      <c r="D61" s="259"/>
      <c r="E61" s="259"/>
      <c r="F61" s="259"/>
      <c r="G61" s="259"/>
      <c r="H61" s="50"/>
    </row>
    <row r="62" spans="1:8" ht="13.5" thickBot="1">
      <c r="A62" s="56" t="s">
        <v>56</v>
      </c>
      <c r="B62" s="52"/>
      <c r="C62" s="260"/>
      <c r="D62" s="260"/>
      <c r="E62" s="260"/>
      <c r="F62" s="260"/>
      <c r="G62" s="260"/>
      <c r="H62" s="72">
        <f>SUM(H58:H61)</f>
        <v>0</v>
      </c>
    </row>
    <row r="63" spans="1:8" ht="12.75">
      <c r="A63" s="246">
        <v>8</v>
      </c>
      <c r="B63" s="287" t="s">
        <v>54</v>
      </c>
      <c r="C63" s="267"/>
      <c r="D63" s="267"/>
      <c r="E63" s="267"/>
      <c r="F63" s="267"/>
      <c r="G63" s="267"/>
      <c r="H63" s="53"/>
    </row>
    <row r="64" spans="1:8" ht="12.75">
      <c r="A64" s="286"/>
      <c r="B64" s="288"/>
      <c r="C64" s="259"/>
      <c r="D64" s="259"/>
      <c r="E64" s="259"/>
      <c r="F64" s="259"/>
      <c r="G64" s="259"/>
      <c r="H64" s="50"/>
    </row>
    <row r="65" spans="1:8" ht="12.75">
      <c r="A65" s="286"/>
      <c r="B65" s="288" t="s">
        <v>55</v>
      </c>
      <c r="C65" s="259"/>
      <c r="D65" s="259"/>
      <c r="E65" s="259"/>
      <c r="F65" s="259"/>
      <c r="G65" s="259"/>
      <c r="H65" s="50"/>
    </row>
    <row r="66" spans="1:8" ht="12.75">
      <c r="A66" s="286"/>
      <c r="B66" s="288"/>
      <c r="C66" s="259"/>
      <c r="D66" s="259"/>
      <c r="E66" s="259"/>
      <c r="F66" s="259"/>
      <c r="G66" s="259"/>
      <c r="H66" s="50"/>
    </row>
    <row r="67" spans="1:8" ht="13.5" thickBot="1">
      <c r="A67" s="51" t="s">
        <v>56</v>
      </c>
      <c r="B67" s="52"/>
      <c r="C67" s="260"/>
      <c r="D67" s="260"/>
      <c r="E67" s="260"/>
      <c r="F67" s="260"/>
      <c r="G67" s="260"/>
      <c r="H67" s="72">
        <f>SUM(H63:H66)</f>
        <v>0</v>
      </c>
    </row>
    <row r="68" spans="1:8" ht="12.75">
      <c r="A68" s="246">
        <v>9</v>
      </c>
      <c r="B68" s="287" t="s">
        <v>54</v>
      </c>
      <c r="C68" s="267"/>
      <c r="D68" s="267"/>
      <c r="E68" s="267"/>
      <c r="F68" s="267"/>
      <c r="G68" s="267"/>
      <c r="H68" s="53"/>
    </row>
    <row r="69" spans="1:8" ht="12.75">
      <c r="A69" s="286"/>
      <c r="B69" s="288"/>
      <c r="C69" s="259"/>
      <c r="D69" s="259"/>
      <c r="E69" s="259"/>
      <c r="F69" s="259"/>
      <c r="G69" s="259"/>
      <c r="H69" s="50"/>
    </row>
    <row r="70" spans="1:8" ht="12.75">
      <c r="A70" s="286"/>
      <c r="B70" s="288" t="s">
        <v>55</v>
      </c>
      <c r="C70" s="259"/>
      <c r="D70" s="259"/>
      <c r="E70" s="259"/>
      <c r="F70" s="259"/>
      <c r="G70" s="259"/>
      <c r="H70" s="50"/>
    </row>
    <row r="71" spans="1:8" ht="12.75">
      <c r="A71" s="286"/>
      <c r="B71" s="288"/>
      <c r="C71" s="259"/>
      <c r="D71" s="259"/>
      <c r="E71" s="259"/>
      <c r="F71" s="259"/>
      <c r="G71" s="259"/>
      <c r="H71" s="50"/>
    </row>
    <row r="72" spans="1:8" ht="13.5" thickBot="1">
      <c r="A72" s="51" t="s">
        <v>56</v>
      </c>
      <c r="B72" s="52"/>
      <c r="C72" s="260"/>
      <c r="D72" s="260"/>
      <c r="E72" s="260"/>
      <c r="F72" s="260"/>
      <c r="G72" s="260"/>
      <c r="H72" s="72">
        <f>SUM(H68:H71)</f>
        <v>0</v>
      </c>
    </row>
    <row r="73" spans="1:8" ht="12.75">
      <c r="A73" s="290">
        <v>10</v>
      </c>
      <c r="B73" s="289" t="s">
        <v>54</v>
      </c>
      <c r="C73" s="285"/>
      <c r="D73" s="285"/>
      <c r="E73" s="285"/>
      <c r="F73" s="285"/>
      <c r="G73" s="285"/>
      <c r="H73" s="49"/>
    </row>
    <row r="74" spans="1:8" ht="12.75">
      <c r="A74" s="286"/>
      <c r="B74" s="288"/>
      <c r="C74" s="259"/>
      <c r="D74" s="259"/>
      <c r="E74" s="259"/>
      <c r="F74" s="259"/>
      <c r="G74" s="259"/>
      <c r="H74" s="50"/>
    </row>
    <row r="75" spans="1:8" ht="12.75">
      <c r="A75" s="286"/>
      <c r="B75" s="288" t="s">
        <v>55</v>
      </c>
      <c r="C75" s="259"/>
      <c r="D75" s="259"/>
      <c r="E75" s="259"/>
      <c r="F75" s="259"/>
      <c r="G75" s="259"/>
      <c r="H75" s="50"/>
    </row>
    <row r="76" spans="1:8" ht="12.75">
      <c r="A76" s="286"/>
      <c r="B76" s="288"/>
      <c r="C76" s="259"/>
      <c r="D76" s="259"/>
      <c r="E76" s="259"/>
      <c r="F76" s="259"/>
      <c r="G76" s="259"/>
      <c r="H76" s="50"/>
    </row>
    <row r="77" spans="1:8" ht="13.5" thickBot="1">
      <c r="A77" s="51" t="s">
        <v>56</v>
      </c>
      <c r="B77" s="52"/>
      <c r="C77" s="260"/>
      <c r="D77" s="260"/>
      <c r="E77" s="260"/>
      <c r="F77" s="260"/>
      <c r="G77" s="260"/>
      <c r="H77" s="72">
        <f>SUM(H73:H76)</f>
        <v>0</v>
      </c>
    </row>
    <row r="78" spans="1:8" ht="12.75">
      <c r="A78" s="246">
        <v>11</v>
      </c>
      <c r="B78" s="287" t="s">
        <v>54</v>
      </c>
      <c r="C78" s="267"/>
      <c r="D78" s="267"/>
      <c r="E78" s="267"/>
      <c r="F78" s="267"/>
      <c r="G78" s="267"/>
      <c r="H78" s="53"/>
    </row>
    <row r="79" spans="1:8" ht="12.75">
      <c r="A79" s="286"/>
      <c r="B79" s="288"/>
      <c r="C79" s="259"/>
      <c r="D79" s="259"/>
      <c r="E79" s="259"/>
      <c r="F79" s="259"/>
      <c r="G79" s="259"/>
      <c r="H79" s="50"/>
    </row>
    <row r="80" spans="1:8" ht="12.75">
      <c r="A80" s="286"/>
      <c r="B80" s="288" t="s">
        <v>55</v>
      </c>
      <c r="C80" s="259"/>
      <c r="D80" s="259"/>
      <c r="E80" s="259"/>
      <c r="F80" s="259"/>
      <c r="G80" s="259"/>
      <c r="H80" s="50"/>
    </row>
    <row r="81" spans="1:8" ht="12.75">
      <c r="A81" s="286"/>
      <c r="B81" s="288"/>
      <c r="C81" s="259"/>
      <c r="D81" s="259"/>
      <c r="E81" s="259"/>
      <c r="F81" s="259"/>
      <c r="G81" s="259"/>
      <c r="H81" s="50"/>
    </row>
    <row r="82" spans="1:8" ht="13.5" thickBot="1">
      <c r="A82" s="51" t="s">
        <v>56</v>
      </c>
      <c r="B82" s="52"/>
      <c r="C82" s="260"/>
      <c r="D82" s="260"/>
      <c r="E82" s="260"/>
      <c r="F82" s="260"/>
      <c r="G82" s="260"/>
      <c r="H82" s="72">
        <f>SUM(H78:H81)</f>
        <v>0</v>
      </c>
    </row>
    <row r="83" spans="1:8" ht="12.75">
      <c r="A83" s="246">
        <v>12</v>
      </c>
      <c r="B83" s="287" t="s">
        <v>54</v>
      </c>
      <c r="C83" s="267"/>
      <c r="D83" s="267"/>
      <c r="E83" s="267"/>
      <c r="F83" s="267"/>
      <c r="G83" s="267"/>
      <c r="H83" s="53"/>
    </row>
    <row r="84" spans="1:8" ht="12.75">
      <c r="A84" s="286"/>
      <c r="B84" s="288"/>
      <c r="C84" s="259"/>
      <c r="D84" s="259"/>
      <c r="E84" s="259"/>
      <c r="F84" s="259"/>
      <c r="G84" s="259"/>
      <c r="H84" s="50"/>
    </row>
    <row r="85" spans="1:8" ht="12.75">
      <c r="A85" s="286"/>
      <c r="B85" s="288" t="s">
        <v>55</v>
      </c>
      <c r="C85" s="259"/>
      <c r="D85" s="259"/>
      <c r="E85" s="259"/>
      <c r="F85" s="259"/>
      <c r="G85" s="259"/>
      <c r="H85" s="50"/>
    </row>
    <row r="86" spans="1:8" ht="12.75">
      <c r="A86" s="286"/>
      <c r="B86" s="288"/>
      <c r="C86" s="259"/>
      <c r="D86" s="259"/>
      <c r="E86" s="259"/>
      <c r="F86" s="259"/>
      <c r="G86" s="259"/>
      <c r="H86" s="50"/>
    </row>
    <row r="87" spans="1:8" ht="13.5" thickBot="1">
      <c r="A87" s="51" t="s">
        <v>56</v>
      </c>
      <c r="B87" s="52"/>
      <c r="C87" s="260"/>
      <c r="D87" s="260"/>
      <c r="E87" s="260"/>
      <c r="F87" s="260"/>
      <c r="G87" s="260"/>
      <c r="H87" s="72">
        <f>SUM(H83:H86)</f>
        <v>0</v>
      </c>
    </row>
    <row r="88" spans="1:8" ht="12.75">
      <c r="A88" s="246">
        <v>13</v>
      </c>
      <c r="B88" s="287" t="s">
        <v>54</v>
      </c>
      <c r="C88" s="267"/>
      <c r="D88" s="267"/>
      <c r="E88" s="267"/>
      <c r="F88" s="267"/>
      <c r="G88" s="267"/>
      <c r="H88" s="53"/>
    </row>
    <row r="89" spans="1:8" ht="12.75">
      <c r="A89" s="286"/>
      <c r="B89" s="288"/>
      <c r="C89" s="259"/>
      <c r="D89" s="259"/>
      <c r="E89" s="259"/>
      <c r="F89" s="259"/>
      <c r="G89" s="259"/>
      <c r="H89" s="50"/>
    </row>
    <row r="90" spans="1:8" ht="12.75">
      <c r="A90" s="286"/>
      <c r="B90" s="288" t="s">
        <v>55</v>
      </c>
      <c r="C90" s="259"/>
      <c r="D90" s="259"/>
      <c r="E90" s="259"/>
      <c r="F90" s="259"/>
      <c r="G90" s="259"/>
      <c r="H90" s="50"/>
    </row>
    <row r="91" spans="1:8" ht="12.75">
      <c r="A91" s="286"/>
      <c r="B91" s="288"/>
      <c r="C91" s="259"/>
      <c r="D91" s="259"/>
      <c r="E91" s="259"/>
      <c r="F91" s="259"/>
      <c r="G91" s="259"/>
      <c r="H91" s="50"/>
    </row>
    <row r="92" spans="1:8" ht="13.5" thickBot="1">
      <c r="A92" s="51" t="s">
        <v>56</v>
      </c>
      <c r="B92" s="52"/>
      <c r="C92" s="260"/>
      <c r="D92" s="260"/>
      <c r="E92" s="260"/>
      <c r="F92" s="260"/>
      <c r="G92" s="260"/>
      <c r="H92" s="72">
        <f>SUM(H88:H91)</f>
        <v>0</v>
      </c>
    </row>
    <row r="93" spans="1:8" ht="12.75">
      <c r="A93" s="246">
        <v>14</v>
      </c>
      <c r="B93" s="287" t="s">
        <v>54</v>
      </c>
      <c r="C93" s="267"/>
      <c r="D93" s="267"/>
      <c r="E93" s="267"/>
      <c r="F93" s="267"/>
      <c r="G93" s="267"/>
      <c r="H93" s="53"/>
    </row>
    <row r="94" spans="1:8" ht="12.75">
      <c r="A94" s="286"/>
      <c r="B94" s="288"/>
      <c r="C94" s="259"/>
      <c r="D94" s="259"/>
      <c r="E94" s="259"/>
      <c r="F94" s="259"/>
      <c r="G94" s="259"/>
      <c r="H94" s="50"/>
    </row>
    <row r="95" spans="1:8" ht="12.75">
      <c r="A95" s="286"/>
      <c r="B95" s="288" t="s">
        <v>55</v>
      </c>
      <c r="C95" s="259"/>
      <c r="D95" s="259"/>
      <c r="E95" s="259"/>
      <c r="F95" s="259"/>
      <c r="G95" s="259"/>
      <c r="H95" s="50"/>
    </row>
    <row r="96" spans="1:8" ht="12.75">
      <c r="A96" s="286"/>
      <c r="B96" s="288"/>
      <c r="C96" s="259"/>
      <c r="D96" s="259"/>
      <c r="E96" s="259"/>
      <c r="F96" s="259"/>
      <c r="G96" s="259"/>
      <c r="H96" s="50"/>
    </row>
    <row r="97" spans="1:8" ht="13.5" thickBot="1">
      <c r="A97" s="51" t="s">
        <v>56</v>
      </c>
      <c r="B97" s="52"/>
      <c r="C97" s="260"/>
      <c r="D97" s="260"/>
      <c r="E97" s="260"/>
      <c r="F97" s="260"/>
      <c r="G97" s="260"/>
      <c r="H97" s="72">
        <f>SUM(H93:H96)</f>
        <v>0</v>
      </c>
    </row>
    <row r="98" spans="1:8" ht="12.75">
      <c r="A98" s="246">
        <v>15</v>
      </c>
      <c r="B98" s="287" t="s">
        <v>54</v>
      </c>
      <c r="C98" s="267"/>
      <c r="D98" s="267"/>
      <c r="E98" s="267"/>
      <c r="F98" s="267"/>
      <c r="G98" s="267"/>
      <c r="H98" s="53"/>
    </row>
    <row r="99" spans="1:8" ht="12.75">
      <c r="A99" s="286"/>
      <c r="B99" s="288"/>
      <c r="C99" s="259"/>
      <c r="D99" s="259"/>
      <c r="E99" s="259"/>
      <c r="F99" s="259"/>
      <c r="G99" s="259"/>
      <c r="H99" s="50"/>
    </row>
    <row r="100" spans="1:8" ht="12.75">
      <c r="A100" s="286"/>
      <c r="B100" s="288" t="s">
        <v>55</v>
      </c>
      <c r="C100" s="259"/>
      <c r="D100" s="259"/>
      <c r="E100" s="259"/>
      <c r="F100" s="259"/>
      <c r="G100" s="259"/>
      <c r="H100" s="50"/>
    </row>
    <row r="101" spans="1:8" ht="12.75">
      <c r="A101" s="286"/>
      <c r="B101" s="288"/>
      <c r="C101" s="259"/>
      <c r="D101" s="259"/>
      <c r="E101" s="259"/>
      <c r="F101" s="259"/>
      <c r="G101" s="259"/>
      <c r="H101" s="50"/>
    </row>
    <row r="102" spans="1:8" ht="13.5" thickBot="1">
      <c r="A102" s="57" t="s">
        <v>56</v>
      </c>
      <c r="B102" s="58"/>
      <c r="C102" s="284"/>
      <c r="D102" s="284"/>
      <c r="E102" s="284"/>
      <c r="F102" s="284"/>
      <c r="G102" s="284"/>
      <c r="H102" s="73">
        <f>SUM(H98:H101)</f>
        <v>0</v>
      </c>
    </row>
    <row r="103" spans="1:8" ht="12.75">
      <c r="A103" s="246">
        <v>16</v>
      </c>
      <c r="B103" s="287" t="s">
        <v>54</v>
      </c>
      <c r="C103" s="267"/>
      <c r="D103" s="267"/>
      <c r="E103" s="267"/>
      <c r="F103" s="267"/>
      <c r="G103" s="267"/>
      <c r="H103" s="53"/>
    </row>
    <row r="104" spans="1:8" ht="12.75">
      <c r="A104" s="286"/>
      <c r="B104" s="288"/>
      <c r="C104" s="259"/>
      <c r="D104" s="259"/>
      <c r="E104" s="259"/>
      <c r="F104" s="259"/>
      <c r="G104" s="259"/>
      <c r="H104" s="50"/>
    </row>
    <row r="105" spans="1:8" ht="12.75">
      <c r="A105" s="286"/>
      <c r="B105" s="288" t="s">
        <v>55</v>
      </c>
      <c r="C105" s="259"/>
      <c r="D105" s="259"/>
      <c r="E105" s="259"/>
      <c r="F105" s="259"/>
      <c r="G105" s="259"/>
      <c r="H105" s="50"/>
    </row>
    <row r="106" spans="1:8" ht="12.75">
      <c r="A106" s="286"/>
      <c r="B106" s="288"/>
      <c r="C106" s="259"/>
      <c r="D106" s="259"/>
      <c r="E106" s="259"/>
      <c r="F106" s="259"/>
      <c r="G106" s="259"/>
      <c r="H106" s="50"/>
    </row>
    <row r="107" spans="1:8" ht="13.5" thickBot="1">
      <c r="A107" s="51" t="s">
        <v>56</v>
      </c>
      <c r="B107" s="52"/>
      <c r="C107" s="260"/>
      <c r="D107" s="260"/>
      <c r="E107" s="260"/>
      <c r="F107" s="260"/>
      <c r="G107" s="260"/>
      <c r="H107" s="72">
        <f>SUM(H103:H106)</f>
        <v>0</v>
      </c>
    </row>
    <row r="108" spans="1:8" ht="12.75">
      <c r="A108" s="45"/>
      <c r="B108" s="45"/>
      <c r="C108" s="54"/>
      <c r="D108" s="54"/>
      <c r="E108" s="54"/>
      <c r="F108" s="54"/>
      <c r="G108" s="54"/>
      <c r="H108" s="55"/>
    </row>
    <row r="109" spans="1:8" ht="12.75">
      <c r="A109" s="45"/>
      <c r="B109" s="45"/>
      <c r="C109" s="54"/>
      <c r="D109" s="54"/>
      <c r="E109" s="54"/>
      <c r="F109" s="54"/>
      <c r="G109" s="54"/>
      <c r="H109" s="55"/>
    </row>
    <row r="110" spans="1:8" ht="12.75">
      <c r="A110" s="45"/>
      <c r="B110" s="45"/>
      <c r="C110" s="54"/>
      <c r="D110" s="54"/>
      <c r="E110" s="54"/>
      <c r="F110" s="54"/>
      <c r="G110" s="54"/>
      <c r="H110" s="55"/>
    </row>
    <row r="111" spans="1:8" ht="12.75">
      <c r="A111" s="45"/>
      <c r="B111" s="45"/>
      <c r="C111" s="54"/>
      <c r="D111" s="54"/>
      <c r="E111" s="54"/>
      <c r="F111" s="54"/>
      <c r="G111" s="54"/>
      <c r="H111" s="55"/>
    </row>
    <row r="112" spans="1:8" ht="12.75">
      <c r="A112" s="45"/>
      <c r="B112" s="45"/>
      <c r="C112" s="54"/>
      <c r="D112" s="54"/>
      <c r="E112" s="54"/>
      <c r="F112" s="54"/>
      <c r="G112" s="54"/>
      <c r="H112" s="55"/>
    </row>
    <row r="113" spans="1:8" ht="12.75">
      <c r="A113" s="45"/>
      <c r="B113" s="45"/>
      <c r="C113" s="54"/>
      <c r="D113" s="54"/>
      <c r="E113" s="54"/>
      <c r="F113" s="54"/>
      <c r="G113" s="54"/>
      <c r="H113" s="55"/>
    </row>
    <row r="114" spans="1:8" ht="12.75">
      <c r="A114" s="45"/>
      <c r="B114" s="45"/>
      <c r="C114" s="54"/>
      <c r="D114" s="54"/>
      <c r="E114" s="54"/>
      <c r="F114" s="54"/>
      <c r="G114" s="54"/>
      <c r="H114" s="55"/>
    </row>
    <row r="115" spans="1:8" ht="13.5" thickBot="1">
      <c r="A115" s="45"/>
      <c r="B115" s="45"/>
      <c r="C115" s="54"/>
      <c r="D115" s="54"/>
      <c r="E115" s="54"/>
      <c r="F115" s="54"/>
      <c r="G115" s="54"/>
      <c r="H115" s="55"/>
    </row>
    <row r="116" spans="1:8" ht="12.75">
      <c r="A116" s="246">
        <v>17</v>
      </c>
      <c r="B116" s="287" t="s">
        <v>54</v>
      </c>
      <c r="C116" s="267"/>
      <c r="D116" s="267"/>
      <c r="E116" s="267"/>
      <c r="F116" s="267"/>
      <c r="G116" s="267"/>
      <c r="H116" s="53"/>
    </row>
    <row r="117" spans="1:8" ht="12.75">
      <c r="A117" s="286"/>
      <c r="B117" s="288"/>
      <c r="C117" s="259"/>
      <c r="D117" s="259"/>
      <c r="E117" s="259"/>
      <c r="F117" s="259"/>
      <c r="G117" s="259"/>
      <c r="H117" s="50"/>
    </row>
    <row r="118" spans="1:8" ht="12.75">
      <c r="A118" s="286"/>
      <c r="B118" s="288" t="s">
        <v>55</v>
      </c>
      <c r="C118" s="259"/>
      <c r="D118" s="259"/>
      <c r="E118" s="259"/>
      <c r="F118" s="259"/>
      <c r="G118" s="259"/>
      <c r="H118" s="50"/>
    </row>
    <row r="119" spans="1:8" ht="12.75">
      <c r="A119" s="286"/>
      <c r="B119" s="288"/>
      <c r="C119" s="259"/>
      <c r="D119" s="259"/>
      <c r="E119" s="259"/>
      <c r="F119" s="259"/>
      <c r="G119" s="259"/>
      <c r="H119" s="50"/>
    </row>
    <row r="120" spans="1:8" ht="13.5" thickBot="1">
      <c r="A120" s="51" t="s">
        <v>56</v>
      </c>
      <c r="B120" s="52"/>
      <c r="C120" s="260"/>
      <c r="D120" s="260"/>
      <c r="E120" s="260"/>
      <c r="F120" s="260"/>
      <c r="G120" s="260"/>
      <c r="H120" s="72">
        <f>SUM(H116:H119)</f>
        <v>0</v>
      </c>
    </row>
    <row r="121" spans="1:8" ht="12.75">
      <c r="A121" s="246">
        <v>18</v>
      </c>
      <c r="B121" s="287" t="s">
        <v>54</v>
      </c>
      <c r="C121" s="267"/>
      <c r="D121" s="267"/>
      <c r="E121" s="267"/>
      <c r="F121" s="267"/>
      <c r="G121" s="267"/>
      <c r="H121" s="53"/>
    </row>
    <row r="122" spans="1:8" ht="12.75">
      <c r="A122" s="286"/>
      <c r="B122" s="288"/>
      <c r="C122" s="259"/>
      <c r="D122" s="259"/>
      <c r="E122" s="259"/>
      <c r="F122" s="259"/>
      <c r="G122" s="259"/>
      <c r="H122" s="50"/>
    </row>
    <row r="123" spans="1:8" ht="12.75">
      <c r="A123" s="286"/>
      <c r="B123" s="288" t="s">
        <v>55</v>
      </c>
      <c r="C123" s="259"/>
      <c r="D123" s="259"/>
      <c r="E123" s="259"/>
      <c r="F123" s="259"/>
      <c r="G123" s="259"/>
      <c r="H123" s="50"/>
    </row>
    <row r="124" spans="1:8" ht="12.75">
      <c r="A124" s="286"/>
      <c r="B124" s="288"/>
      <c r="C124" s="259"/>
      <c r="D124" s="259"/>
      <c r="E124" s="259"/>
      <c r="F124" s="259"/>
      <c r="G124" s="259"/>
      <c r="H124" s="50"/>
    </row>
    <row r="125" spans="1:8" ht="13.5" thickBot="1">
      <c r="A125" s="51" t="s">
        <v>56</v>
      </c>
      <c r="B125" s="52"/>
      <c r="C125" s="260"/>
      <c r="D125" s="260"/>
      <c r="E125" s="260"/>
      <c r="F125" s="260"/>
      <c r="G125" s="260"/>
      <c r="H125" s="72">
        <f>SUM(H121:H124)</f>
        <v>0</v>
      </c>
    </row>
    <row r="126" spans="1:8" ht="12.75">
      <c r="A126" s="246">
        <v>19</v>
      </c>
      <c r="B126" s="287" t="s">
        <v>54</v>
      </c>
      <c r="C126" s="267"/>
      <c r="D126" s="267"/>
      <c r="E126" s="267"/>
      <c r="F126" s="267"/>
      <c r="G126" s="267"/>
      <c r="H126" s="53"/>
    </row>
    <row r="127" spans="1:8" ht="12.75">
      <c r="A127" s="286"/>
      <c r="B127" s="288"/>
      <c r="C127" s="259"/>
      <c r="D127" s="259"/>
      <c r="E127" s="259"/>
      <c r="F127" s="259"/>
      <c r="G127" s="259"/>
      <c r="H127" s="50"/>
    </row>
    <row r="128" spans="1:8" ht="12.75">
      <c r="A128" s="286"/>
      <c r="B128" s="288" t="s">
        <v>55</v>
      </c>
      <c r="C128" s="259"/>
      <c r="D128" s="259"/>
      <c r="E128" s="259"/>
      <c r="F128" s="259"/>
      <c r="G128" s="259"/>
      <c r="H128" s="50"/>
    </row>
    <row r="129" spans="1:8" ht="12.75">
      <c r="A129" s="286"/>
      <c r="B129" s="288"/>
      <c r="C129" s="259"/>
      <c r="D129" s="259"/>
      <c r="E129" s="259"/>
      <c r="F129" s="259"/>
      <c r="G129" s="259"/>
      <c r="H129" s="50"/>
    </row>
    <row r="130" spans="1:8" ht="13.5" thickBot="1">
      <c r="A130" s="51" t="s">
        <v>56</v>
      </c>
      <c r="B130" s="52"/>
      <c r="C130" s="260"/>
      <c r="D130" s="260"/>
      <c r="E130" s="260"/>
      <c r="F130" s="260"/>
      <c r="G130" s="260"/>
      <c r="H130" s="72">
        <f>SUM(H126:H129)</f>
        <v>0</v>
      </c>
    </row>
    <row r="131" spans="1:8" ht="12.75">
      <c r="A131" s="246">
        <v>20</v>
      </c>
      <c r="B131" s="287" t="s">
        <v>54</v>
      </c>
      <c r="C131" s="267"/>
      <c r="D131" s="267"/>
      <c r="E131" s="267"/>
      <c r="F131" s="267"/>
      <c r="G131" s="267"/>
      <c r="H131" s="53"/>
    </row>
    <row r="132" spans="1:8" ht="12.75">
      <c r="A132" s="286"/>
      <c r="B132" s="288"/>
      <c r="C132" s="259"/>
      <c r="D132" s="259"/>
      <c r="E132" s="259"/>
      <c r="F132" s="259"/>
      <c r="G132" s="259"/>
      <c r="H132" s="50"/>
    </row>
    <row r="133" spans="1:8" ht="12.75">
      <c r="A133" s="286"/>
      <c r="B133" s="288" t="s">
        <v>55</v>
      </c>
      <c r="C133" s="259"/>
      <c r="D133" s="259"/>
      <c r="E133" s="259"/>
      <c r="F133" s="259"/>
      <c r="G133" s="259"/>
      <c r="H133" s="50"/>
    </row>
    <row r="134" spans="1:8" ht="12.75">
      <c r="A134" s="286"/>
      <c r="B134" s="288"/>
      <c r="C134" s="259"/>
      <c r="D134" s="259"/>
      <c r="E134" s="259"/>
      <c r="F134" s="259"/>
      <c r="G134" s="259"/>
      <c r="H134" s="50"/>
    </row>
    <row r="135" spans="1:8" ht="13.5" thickBot="1">
      <c r="A135" s="51" t="s">
        <v>56</v>
      </c>
      <c r="B135" s="52"/>
      <c r="C135" s="260"/>
      <c r="D135" s="260"/>
      <c r="E135" s="260"/>
      <c r="F135" s="260"/>
      <c r="G135" s="260"/>
      <c r="H135" s="72">
        <f>SUM(H131:H134)</f>
        <v>0</v>
      </c>
    </row>
    <row r="136" spans="1:8" ht="12.75">
      <c r="A136" s="246">
        <v>21</v>
      </c>
      <c r="B136" s="287" t="s">
        <v>54</v>
      </c>
      <c r="C136" s="267"/>
      <c r="D136" s="267"/>
      <c r="E136" s="267"/>
      <c r="F136" s="267"/>
      <c r="G136" s="267"/>
      <c r="H136" s="53"/>
    </row>
    <row r="137" spans="1:8" ht="12.75">
      <c r="A137" s="286"/>
      <c r="B137" s="288"/>
      <c r="C137" s="259"/>
      <c r="D137" s="259"/>
      <c r="E137" s="259"/>
      <c r="F137" s="259"/>
      <c r="G137" s="259"/>
      <c r="H137" s="50"/>
    </row>
    <row r="138" spans="1:8" ht="12.75">
      <c r="A138" s="286"/>
      <c r="B138" s="288" t="s">
        <v>55</v>
      </c>
      <c r="C138" s="259"/>
      <c r="D138" s="259"/>
      <c r="E138" s="259"/>
      <c r="F138" s="259"/>
      <c r="G138" s="259"/>
      <c r="H138" s="50"/>
    </row>
    <row r="139" spans="1:8" ht="12.75">
      <c r="A139" s="286"/>
      <c r="B139" s="288"/>
      <c r="C139" s="259"/>
      <c r="D139" s="259"/>
      <c r="E139" s="259"/>
      <c r="F139" s="259"/>
      <c r="G139" s="259"/>
      <c r="H139" s="50"/>
    </row>
    <row r="140" spans="1:8" ht="13.5" thickBot="1">
      <c r="A140" s="51" t="s">
        <v>56</v>
      </c>
      <c r="B140" s="52"/>
      <c r="C140" s="260"/>
      <c r="D140" s="260"/>
      <c r="E140" s="260"/>
      <c r="F140" s="260"/>
      <c r="G140" s="260"/>
      <c r="H140" s="72">
        <f>SUM(H136:H139)</f>
        <v>0</v>
      </c>
    </row>
    <row r="141" spans="1:8" ht="12.75">
      <c r="A141" s="246">
        <v>22</v>
      </c>
      <c r="B141" s="287" t="s">
        <v>54</v>
      </c>
      <c r="C141" s="267"/>
      <c r="D141" s="267"/>
      <c r="E141" s="267"/>
      <c r="F141" s="267"/>
      <c r="G141" s="267"/>
      <c r="H141" s="53"/>
    </row>
    <row r="142" spans="1:8" ht="12.75">
      <c r="A142" s="286"/>
      <c r="B142" s="288"/>
      <c r="C142" s="259"/>
      <c r="D142" s="259"/>
      <c r="E142" s="259"/>
      <c r="F142" s="259"/>
      <c r="G142" s="259"/>
      <c r="H142" s="50"/>
    </row>
    <row r="143" spans="1:8" ht="12.75">
      <c r="A143" s="286"/>
      <c r="B143" s="288" t="s">
        <v>55</v>
      </c>
      <c r="C143" s="259"/>
      <c r="D143" s="259"/>
      <c r="E143" s="259"/>
      <c r="F143" s="259"/>
      <c r="G143" s="259"/>
      <c r="H143" s="50"/>
    </row>
    <row r="144" spans="1:8" ht="12.75">
      <c r="A144" s="286"/>
      <c r="B144" s="288"/>
      <c r="C144" s="259"/>
      <c r="D144" s="259"/>
      <c r="E144" s="259"/>
      <c r="F144" s="259"/>
      <c r="G144" s="259"/>
      <c r="H144" s="50"/>
    </row>
    <row r="145" spans="1:8" ht="13.5" thickBot="1">
      <c r="A145" s="51" t="s">
        <v>56</v>
      </c>
      <c r="B145" s="52"/>
      <c r="C145" s="260"/>
      <c r="D145" s="260"/>
      <c r="E145" s="260"/>
      <c r="F145" s="260"/>
      <c r="G145" s="260"/>
      <c r="H145" s="72">
        <f>SUM(H141:H144)</f>
        <v>0</v>
      </c>
    </row>
    <row r="146" spans="1:8" ht="12.75">
      <c r="A146" s="246">
        <v>23</v>
      </c>
      <c r="B146" s="287" t="s">
        <v>54</v>
      </c>
      <c r="C146" s="267"/>
      <c r="D146" s="267"/>
      <c r="E146" s="267"/>
      <c r="F146" s="267"/>
      <c r="G146" s="267"/>
      <c r="H146" s="53"/>
    </row>
    <row r="147" spans="1:8" ht="12.75">
      <c r="A147" s="286"/>
      <c r="B147" s="288"/>
      <c r="C147" s="259"/>
      <c r="D147" s="259"/>
      <c r="E147" s="259"/>
      <c r="F147" s="259"/>
      <c r="G147" s="259"/>
      <c r="H147" s="50"/>
    </row>
    <row r="148" spans="1:8" ht="12.75">
      <c r="A148" s="286"/>
      <c r="B148" s="288" t="s">
        <v>55</v>
      </c>
      <c r="C148" s="259"/>
      <c r="D148" s="259"/>
      <c r="E148" s="259"/>
      <c r="F148" s="259"/>
      <c r="G148" s="259"/>
      <c r="H148" s="50"/>
    </row>
    <row r="149" spans="1:8" ht="12.75">
      <c r="A149" s="286"/>
      <c r="B149" s="288"/>
      <c r="C149" s="259"/>
      <c r="D149" s="259"/>
      <c r="E149" s="259"/>
      <c r="F149" s="259"/>
      <c r="G149" s="259"/>
      <c r="H149" s="50"/>
    </row>
    <row r="150" spans="1:8" ht="13.5" thickBot="1">
      <c r="A150" s="51" t="s">
        <v>56</v>
      </c>
      <c r="B150" s="52"/>
      <c r="C150" s="260"/>
      <c r="D150" s="260"/>
      <c r="E150" s="260"/>
      <c r="F150" s="260"/>
      <c r="G150" s="260"/>
      <c r="H150" s="72">
        <f>SUM(H146:H149)</f>
        <v>0</v>
      </c>
    </row>
    <row r="151" spans="1:8" ht="12.75">
      <c r="A151" s="246">
        <v>24</v>
      </c>
      <c r="B151" s="287" t="s">
        <v>54</v>
      </c>
      <c r="C151" s="267"/>
      <c r="D151" s="267"/>
      <c r="E151" s="267"/>
      <c r="F151" s="267"/>
      <c r="G151" s="267"/>
      <c r="H151" s="53"/>
    </row>
    <row r="152" spans="1:8" ht="12.75">
      <c r="A152" s="286"/>
      <c r="B152" s="288"/>
      <c r="C152" s="259"/>
      <c r="D152" s="259"/>
      <c r="E152" s="259"/>
      <c r="F152" s="259"/>
      <c r="G152" s="259"/>
      <c r="H152" s="50"/>
    </row>
    <row r="153" spans="1:8" ht="12.75">
      <c r="A153" s="286"/>
      <c r="B153" s="288" t="s">
        <v>55</v>
      </c>
      <c r="C153" s="259"/>
      <c r="D153" s="259"/>
      <c r="E153" s="259"/>
      <c r="F153" s="259"/>
      <c r="G153" s="259"/>
      <c r="H153" s="50"/>
    </row>
    <row r="154" spans="1:8" ht="12.75">
      <c r="A154" s="286"/>
      <c r="B154" s="288"/>
      <c r="C154" s="259"/>
      <c r="D154" s="259"/>
      <c r="E154" s="259"/>
      <c r="F154" s="259"/>
      <c r="G154" s="259"/>
      <c r="H154" s="50"/>
    </row>
    <row r="155" spans="1:8" ht="13.5" thickBot="1">
      <c r="A155" s="51" t="s">
        <v>56</v>
      </c>
      <c r="B155" s="52"/>
      <c r="C155" s="260"/>
      <c r="D155" s="260"/>
      <c r="E155" s="260"/>
      <c r="F155" s="260"/>
      <c r="G155" s="260"/>
      <c r="H155" s="72">
        <f>SUM(H151:H154)</f>
        <v>0</v>
      </c>
    </row>
    <row r="156" spans="1:8" ht="12.75">
      <c r="A156" s="246">
        <v>25</v>
      </c>
      <c r="B156" s="287" t="s">
        <v>54</v>
      </c>
      <c r="C156" s="267"/>
      <c r="D156" s="267"/>
      <c r="E156" s="267"/>
      <c r="F156" s="267"/>
      <c r="G156" s="267"/>
      <c r="H156" s="53"/>
    </row>
    <row r="157" spans="1:8" ht="12.75">
      <c r="A157" s="286"/>
      <c r="B157" s="288"/>
      <c r="C157" s="259"/>
      <c r="D157" s="259"/>
      <c r="E157" s="259"/>
      <c r="F157" s="259"/>
      <c r="G157" s="259"/>
      <c r="H157" s="50"/>
    </row>
    <row r="158" spans="1:8" ht="12.75">
      <c r="A158" s="286"/>
      <c r="B158" s="288" t="s">
        <v>55</v>
      </c>
      <c r="C158" s="259"/>
      <c r="D158" s="259"/>
      <c r="E158" s="259"/>
      <c r="F158" s="259"/>
      <c r="G158" s="259"/>
      <c r="H158" s="50"/>
    </row>
    <row r="159" spans="1:8" ht="12.75">
      <c r="A159" s="286"/>
      <c r="B159" s="288"/>
      <c r="C159" s="259"/>
      <c r="D159" s="259"/>
      <c r="E159" s="259"/>
      <c r="F159" s="259"/>
      <c r="G159" s="259"/>
      <c r="H159" s="50"/>
    </row>
    <row r="160" spans="1:8" ht="13.5" thickBot="1">
      <c r="A160" s="51" t="s">
        <v>56</v>
      </c>
      <c r="B160" s="52"/>
      <c r="C160" s="260"/>
      <c r="D160" s="260"/>
      <c r="E160" s="260"/>
      <c r="F160" s="260"/>
      <c r="G160" s="260"/>
      <c r="H160" s="72">
        <f>SUM(H156:H159)</f>
        <v>0</v>
      </c>
    </row>
    <row r="161" spans="1:8" ht="12.75">
      <c r="A161" s="246">
        <v>26</v>
      </c>
      <c r="B161" s="287" t="s">
        <v>54</v>
      </c>
      <c r="C161" s="267"/>
      <c r="D161" s="267"/>
      <c r="E161" s="267"/>
      <c r="F161" s="267"/>
      <c r="G161" s="267"/>
      <c r="H161" s="53"/>
    </row>
    <row r="162" spans="1:8" ht="12.75">
      <c r="A162" s="286"/>
      <c r="B162" s="288"/>
      <c r="C162" s="259"/>
      <c r="D162" s="259"/>
      <c r="E162" s="259"/>
      <c r="F162" s="259"/>
      <c r="G162" s="259"/>
      <c r="H162" s="50"/>
    </row>
    <row r="163" spans="1:8" ht="12.75">
      <c r="A163" s="286"/>
      <c r="B163" s="288" t="s">
        <v>55</v>
      </c>
      <c r="C163" s="259"/>
      <c r="D163" s="259"/>
      <c r="E163" s="259"/>
      <c r="F163" s="259"/>
      <c r="G163" s="259"/>
      <c r="H163" s="50"/>
    </row>
    <row r="164" spans="1:8" ht="12.75">
      <c r="A164" s="286"/>
      <c r="B164" s="288"/>
      <c r="C164" s="259"/>
      <c r="D164" s="259"/>
      <c r="E164" s="259"/>
      <c r="F164" s="259"/>
      <c r="G164" s="259"/>
      <c r="H164" s="50"/>
    </row>
    <row r="165" spans="1:8" ht="13.5" thickBot="1">
      <c r="A165" s="51" t="s">
        <v>56</v>
      </c>
      <c r="B165" s="52"/>
      <c r="C165" s="260"/>
      <c r="D165" s="260"/>
      <c r="E165" s="260"/>
      <c r="F165" s="260"/>
      <c r="G165" s="260"/>
      <c r="H165" s="72">
        <f>SUM(H161:H164)</f>
        <v>0</v>
      </c>
    </row>
    <row r="166" spans="1:8" ht="12.75">
      <c r="A166" s="45"/>
      <c r="B166" s="45"/>
      <c r="C166" s="54"/>
      <c r="D166" s="54"/>
      <c r="E166" s="54"/>
      <c r="F166" s="54"/>
      <c r="G166" s="54"/>
      <c r="H166" s="55"/>
    </row>
    <row r="167" spans="1:8" ht="12.75">
      <c r="A167" s="45"/>
      <c r="B167" s="45"/>
      <c r="C167" s="54"/>
      <c r="D167" s="54"/>
      <c r="E167" s="54"/>
      <c r="F167" s="54"/>
      <c r="G167" s="54"/>
      <c r="H167" s="55"/>
    </row>
    <row r="168" spans="1:8" ht="12.75">
      <c r="A168" s="45"/>
      <c r="B168" s="45"/>
      <c r="C168" s="54"/>
      <c r="D168" s="54"/>
      <c r="E168" s="54"/>
      <c r="F168" s="54"/>
      <c r="G168" s="54"/>
      <c r="H168" s="55"/>
    </row>
    <row r="169" spans="1:8" ht="12.75">
      <c r="A169" s="45"/>
      <c r="B169" s="45"/>
      <c r="C169" s="54"/>
      <c r="D169" s="54"/>
      <c r="E169" s="54"/>
      <c r="F169" s="54"/>
      <c r="G169" s="54"/>
      <c r="H169" s="55"/>
    </row>
    <row r="170" spans="1:8" ht="12.75">
      <c r="A170" s="45"/>
      <c r="B170" s="45"/>
      <c r="C170" s="54"/>
      <c r="D170" s="54"/>
      <c r="E170" s="54"/>
      <c r="F170" s="54"/>
      <c r="G170" s="54"/>
      <c r="H170" s="55"/>
    </row>
    <row r="171" spans="1:8" ht="12.75">
      <c r="A171" s="45"/>
      <c r="B171" s="45"/>
      <c r="C171" s="54"/>
      <c r="D171" s="54"/>
      <c r="E171" s="54"/>
      <c r="F171" s="54"/>
      <c r="G171" s="54"/>
      <c r="H171" s="55"/>
    </row>
    <row r="172" spans="1:8" ht="12.75">
      <c r="A172" s="45"/>
      <c r="B172" s="45"/>
      <c r="C172" s="54"/>
      <c r="D172" s="54"/>
      <c r="E172" s="54"/>
      <c r="F172" s="54"/>
      <c r="G172" s="54"/>
      <c r="H172" s="55"/>
    </row>
    <row r="173" spans="1:8" ht="13.5" thickBot="1">
      <c r="A173" s="45"/>
      <c r="B173" s="45"/>
      <c r="C173" s="54"/>
      <c r="D173" s="54"/>
      <c r="E173" s="54"/>
      <c r="F173" s="54"/>
      <c r="G173" s="54"/>
      <c r="H173" s="55"/>
    </row>
    <row r="174" spans="1:8" ht="12.75">
      <c r="A174" s="246">
        <v>27</v>
      </c>
      <c r="B174" s="287" t="s">
        <v>54</v>
      </c>
      <c r="C174" s="267"/>
      <c r="D174" s="267"/>
      <c r="E174" s="267"/>
      <c r="F174" s="267"/>
      <c r="G174" s="267"/>
      <c r="H174" s="53"/>
    </row>
    <row r="175" spans="1:8" ht="12.75">
      <c r="A175" s="286"/>
      <c r="B175" s="288"/>
      <c r="C175" s="259"/>
      <c r="D175" s="259"/>
      <c r="E175" s="259"/>
      <c r="F175" s="259"/>
      <c r="G175" s="259"/>
      <c r="H175" s="50"/>
    </row>
    <row r="176" spans="1:8" ht="12.75">
      <c r="A176" s="286"/>
      <c r="B176" s="288" t="s">
        <v>55</v>
      </c>
      <c r="C176" s="259"/>
      <c r="D176" s="259"/>
      <c r="E176" s="259"/>
      <c r="F176" s="259"/>
      <c r="G176" s="259"/>
      <c r="H176" s="50"/>
    </row>
    <row r="177" spans="1:8" ht="12.75">
      <c r="A177" s="286"/>
      <c r="B177" s="288"/>
      <c r="C177" s="259"/>
      <c r="D177" s="259"/>
      <c r="E177" s="259"/>
      <c r="F177" s="259"/>
      <c r="G177" s="259"/>
      <c r="H177" s="50"/>
    </row>
    <row r="178" spans="1:8" ht="13.5" thickBot="1">
      <c r="A178" s="51" t="s">
        <v>56</v>
      </c>
      <c r="B178" s="52"/>
      <c r="C178" s="260"/>
      <c r="D178" s="260"/>
      <c r="E178" s="260"/>
      <c r="F178" s="260"/>
      <c r="G178" s="260"/>
      <c r="H178" s="72">
        <f>SUM(H174:H177)</f>
        <v>0</v>
      </c>
    </row>
    <row r="179" spans="1:8" ht="12.75">
      <c r="A179" s="246">
        <v>28</v>
      </c>
      <c r="B179" s="287" t="s">
        <v>54</v>
      </c>
      <c r="C179" s="267"/>
      <c r="D179" s="267"/>
      <c r="E179" s="267"/>
      <c r="F179" s="267"/>
      <c r="G179" s="267"/>
      <c r="H179" s="53"/>
    </row>
    <row r="180" spans="1:8" ht="12.75">
      <c r="A180" s="286"/>
      <c r="B180" s="288"/>
      <c r="C180" s="259"/>
      <c r="D180" s="259"/>
      <c r="E180" s="259"/>
      <c r="F180" s="259"/>
      <c r="G180" s="259"/>
      <c r="H180" s="50"/>
    </row>
    <row r="181" spans="1:8" ht="12.75">
      <c r="A181" s="286"/>
      <c r="B181" s="288" t="s">
        <v>55</v>
      </c>
      <c r="C181" s="259"/>
      <c r="D181" s="259"/>
      <c r="E181" s="259"/>
      <c r="F181" s="259"/>
      <c r="G181" s="259"/>
      <c r="H181" s="50"/>
    </row>
    <row r="182" spans="1:8" ht="12.75">
      <c r="A182" s="286"/>
      <c r="B182" s="288"/>
      <c r="C182" s="259"/>
      <c r="D182" s="259"/>
      <c r="E182" s="259"/>
      <c r="F182" s="259"/>
      <c r="G182" s="259"/>
      <c r="H182" s="50"/>
    </row>
    <row r="183" spans="1:8" ht="13.5" thickBot="1">
      <c r="A183" s="51" t="s">
        <v>56</v>
      </c>
      <c r="B183" s="52"/>
      <c r="C183" s="260"/>
      <c r="D183" s="260"/>
      <c r="E183" s="260"/>
      <c r="F183" s="260"/>
      <c r="G183" s="260"/>
      <c r="H183" s="72">
        <f>SUM(H179:H182)</f>
        <v>0</v>
      </c>
    </row>
    <row r="184" spans="1:8" ht="12.75">
      <c r="A184" s="246">
        <v>29</v>
      </c>
      <c r="B184" s="287" t="s">
        <v>54</v>
      </c>
      <c r="C184" s="267"/>
      <c r="D184" s="267"/>
      <c r="E184" s="267"/>
      <c r="F184" s="267"/>
      <c r="G184" s="267"/>
      <c r="H184" s="53"/>
    </row>
    <row r="185" spans="1:8" ht="12.75">
      <c r="A185" s="286"/>
      <c r="B185" s="288"/>
      <c r="C185" s="259"/>
      <c r="D185" s="259"/>
      <c r="E185" s="259"/>
      <c r="F185" s="259"/>
      <c r="G185" s="259"/>
      <c r="H185" s="50"/>
    </row>
    <row r="186" spans="1:8" ht="12.75">
      <c r="A186" s="286"/>
      <c r="B186" s="288" t="s">
        <v>55</v>
      </c>
      <c r="C186" s="259"/>
      <c r="D186" s="259"/>
      <c r="E186" s="259"/>
      <c r="F186" s="259"/>
      <c r="G186" s="259"/>
      <c r="H186" s="50"/>
    </row>
    <row r="187" spans="1:8" ht="12.75">
      <c r="A187" s="286"/>
      <c r="B187" s="288"/>
      <c r="C187" s="259"/>
      <c r="D187" s="259"/>
      <c r="E187" s="259"/>
      <c r="F187" s="259"/>
      <c r="G187" s="259"/>
      <c r="H187" s="50"/>
    </row>
    <row r="188" spans="1:8" ht="13.5" thickBot="1">
      <c r="A188" s="51" t="s">
        <v>56</v>
      </c>
      <c r="B188" s="52"/>
      <c r="C188" s="260"/>
      <c r="D188" s="260"/>
      <c r="E188" s="260"/>
      <c r="F188" s="260"/>
      <c r="G188" s="260"/>
      <c r="H188" s="72">
        <f>SUM(H184:H187)</f>
        <v>0</v>
      </c>
    </row>
    <row r="189" spans="1:8" ht="12.75">
      <c r="A189" s="246">
        <v>30</v>
      </c>
      <c r="B189" s="287" t="s">
        <v>54</v>
      </c>
      <c r="C189" s="267"/>
      <c r="D189" s="267"/>
      <c r="E189" s="267"/>
      <c r="F189" s="267"/>
      <c r="G189" s="267"/>
      <c r="H189" s="53"/>
    </row>
    <row r="190" spans="1:8" ht="12.75">
      <c r="A190" s="286"/>
      <c r="B190" s="288"/>
      <c r="C190" s="259"/>
      <c r="D190" s="259"/>
      <c r="E190" s="259"/>
      <c r="F190" s="259"/>
      <c r="G190" s="259"/>
      <c r="H190" s="50"/>
    </row>
    <row r="191" spans="1:8" ht="12.75">
      <c r="A191" s="286"/>
      <c r="B191" s="288" t="s">
        <v>55</v>
      </c>
      <c r="C191" s="259"/>
      <c r="D191" s="259"/>
      <c r="E191" s="259"/>
      <c r="F191" s="259"/>
      <c r="G191" s="259"/>
      <c r="H191" s="50"/>
    </row>
    <row r="192" spans="1:8" ht="12.75">
      <c r="A192" s="286"/>
      <c r="B192" s="288"/>
      <c r="C192" s="259"/>
      <c r="D192" s="259"/>
      <c r="E192" s="259"/>
      <c r="F192" s="259"/>
      <c r="G192" s="259"/>
      <c r="H192" s="50"/>
    </row>
    <row r="193" spans="1:8" ht="13.5" thickBot="1">
      <c r="A193" s="51" t="s">
        <v>56</v>
      </c>
      <c r="B193" s="52"/>
      <c r="C193" s="260"/>
      <c r="D193" s="260"/>
      <c r="E193" s="260"/>
      <c r="F193" s="260"/>
      <c r="G193" s="260"/>
      <c r="H193" s="72">
        <f>SUM(H189:H192)</f>
        <v>0</v>
      </c>
    </row>
    <row r="194" spans="1:8" ht="12.75">
      <c r="A194" s="246">
        <v>31</v>
      </c>
      <c r="B194" s="287" t="s">
        <v>54</v>
      </c>
      <c r="C194" s="267"/>
      <c r="D194" s="267"/>
      <c r="E194" s="267"/>
      <c r="F194" s="267"/>
      <c r="G194" s="267"/>
      <c r="H194" s="53"/>
    </row>
    <row r="195" spans="1:8" ht="12.75">
      <c r="A195" s="286"/>
      <c r="B195" s="288"/>
      <c r="C195" s="259"/>
      <c r="D195" s="259"/>
      <c r="E195" s="259"/>
      <c r="F195" s="259"/>
      <c r="G195" s="259"/>
      <c r="H195" s="50"/>
    </row>
    <row r="196" spans="1:8" ht="12.75">
      <c r="A196" s="286"/>
      <c r="B196" s="288" t="s">
        <v>55</v>
      </c>
      <c r="C196" s="259"/>
      <c r="D196" s="259"/>
      <c r="E196" s="259"/>
      <c r="F196" s="259"/>
      <c r="G196" s="259"/>
      <c r="H196" s="50"/>
    </row>
    <row r="197" spans="1:8" ht="12.75">
      <c r="A197" s="286"/>
      <c r="B197" s="288"/>
      <c r="C197" s="259"/>
      <c r="D197" s="259"/>
      <c r="E197" s="259"/>
      <c r="F197" s="259"/>
      <c r="G197" s="259"/>
      <c r="H197" s="50"/>
    </row>
    <row r="198" spans="1:8" ht="13.5" thickBot="1">
      <c r="A198" s="51" t="s">
        <v>56</v>
      </c>
      <c r="B198" s="52"/>
      <c r="C198" s="260"/>
      <c r="D198" s="260"/>
      <c r="E198" s="260"/>
      <c r="F198" s="260"/>
      <c r="G198" s="260"/>
      <c r="H198" s="72">
        <f>SUM(H194:H197)</f>
        <v>0</v>
      </c>
    </row>
    <row r="199" ht="13.5" thickBot="1">
      <c r="H199" s="59"/>
    </row>
    <row r="200" spans="1:8" ht="12.75">
      <c r="A200" s="250" t="s">
        <v>59</v>
      </c>
      <c r="B200" s="251"/>
      <c r="C200" s="251"/>
      <c r="D200" s="251"/>
      <c r="E200" s="251"/>
      <c r="F200" s="251"/>
      <c r="G200" s="252"/>
      <c r="H200" s="74">
        <f>H23+H28+H33+H38+H43+H48+H62+H67+H72+H77+H82+H87+H92+H97+H102+H107+H120+H125+H130+H135+H140+H145+H150+H155+H160+H165+H178+H183+H188+H193+H198</f>
        <v>0</v>
      </c>
    </row>
    <row r="201" spans="1:8" ht="12.75">
      <c r="A201" s="253" t="s">
        <v>60</v>
      </c>
      <c r="B201" s="254"/>
      <c r="C201" s="254"/>
      <c r="D201" s="254"/>
      <c r="E201" s="254"/>
      <c r="F201" s="254"/>
      <c r="G201" s="255"/>
      <c r="H201" s="60"/>
    </row>
    <row r="202" spans="1:8" ht="13.5" thickBot="1">
      <c r="A202" s="256" t="s">
        <v>61</v>
      </c>
      <c r="B202" s="257"/>
      <c r="C202" s="257"/>
      <c r="D202" s="257"/>
      <c r="E202" s="257"/>
      <c r="F202" s="257"/>
      <c r="G202" s="258"/>
      <c r="H202" s="75" t="e">
        <f>H200/H201</f>
        <v>#DIV/0!</v>
      </c>
    </row>
    <row r="203" ht="13.5" thickBot="1"/>
    <row r="204" spans="2:4" ht="12.75">
      <c r="B204" s="246" t="s">
        <v>62</v>
      </c>
      <c r="C204" s="242"/>
      <c r="D204" s="243"/>
    </row>
    <row r="205" spans="2:4" ht="13.5" thickBot="1">
      <c r="B205" s="247"/>
      <c r="C205" s="244"/>
      <c r="D205" s="245"/>
    </row>
    <row r="208" ht="13.5" thickBot="1"/>
    <row r="209" spans="2:7" ht="12.75">
      <c r="B209" s="61"/>
      <c r="C209" s="62"/>
      <c r="D209" s="62"/>
      <c r="E209" s="62"/>
      <c r="F209" s="62"/>
      <c r="G209" s="63"/>
    </row>
    <row r="210" spans="2:7" ht="12.75">
      <c r="B210" s="64" t="s">
        <v>63</v>
      </c>
      <c r="C210" s="65"/>
      <c r="D210" s="65"/>
      <c r="E210" s="65"/>
      <c r="F210" s="45"/>
      <c r="G210" s="66"/>
    </row>
    <row r="211" spans="2:7" ht="12.75">
      <c r="B211" s="64"/>
      <c r="C211" s="45"/>
      <c r="D211" s="45"/>
      <c r="E211" s="45"/>
      <c r="F211" s="45"/>
      <c r="G211" s="66"/>
    </row>
    <row r="212" spans="2:7" ht="12.75">
      <c r="B212" s="67" t="s">
        <v>69</v>
      </c>
      <c r="C212" s="68"/>
      <c r="D212" s="68"/>
      <c r="E212" s="68"/>
      <c r="F212" s="45"/>
      <c r="G212" s="66"/>
    </row>
    <row r="213" spans="2:7" ht="12.75">
      <c r="B213" s="67" t="s">
        <v>70</v>
      </c>
      <c r="C213" s="68"/>
      <c r="D213" s="68"/>
      <c r="E213" s="68"/>
      <c r="F213" s="45"/>
      <c r="G213" s="66"/>
    </row>
    <row r="214" spans="2:7" ht="13.5" thickBot="1">
      <c r="B214" s="69"/>
      <c r="C214" s="70"/>
      <c r="D214" s="70"/>
      <c r="E214" s="70"/>
      <c r="F214" s="70"/>
      <c r="G214" s="71"/>
    </row>
    <row r="215" ht="13.5" thickBot="1"/>
    <row r="216" spans="2:7" ht="12.75">
      <c r="B216" s="61"/>
      <c r="C216" s="62"/>
      <c r="D216" s="62"/>
      <c r="E216" s="62"/>
      <c r="F216" s="62"/>
      <c r="G216" s="63"/>
    </row>
    <row r="217" spans="2:7" ht="12.75">
      <c r="B217" s="64" t="s">
        <v>64</v>
      </c>
      <c r="C217" s="65"/>
      <c r="D217" s="65"/>
      <c r="E217" s="65"/>
      <c r="F217" s="45"/>
      <c r="G217" s="66"/>
    </row>
    <row r="218" spans="2:7" ht="12.75">
      <c r="B218" s="64"/>
      <c r="C218" s="45"/>
      <c r="D218" s="45"/>
      <c r="E218" s="45"/>
      <c r="F218" s="45"/>
      <c r="G218" s="66"/>
    </row>
    <row r="219" spans="2:7" ht="12.75">
      <c r="B219" s="67" t="s">
        <v>69</v>
      </c>
      <c r="C219" s="68"/>
      <c r="D219" s="68"/>
      <c r="E219" s="68"/>
      <c r="F219" s="45"/>
      <c r="G219" s="66"/>
    </row>
    <row r="220" spans="2:7" ht="12.75">
      <c r="B220" s="67" t="s">
        <v>70</v>
      </c>
      <c r="C220" s="68"/>
      <c r="D220" s="68"/>
      <c r="E220" s="68"/>
      <c r="F220" s="45"/>
      <c r="G220" s="66"/>
    </row>
    <row r="221" spans="2:7" ht="13.5" thickBot="1">
      <c r="B221" s="69"/>
      <c r="C221" s="70"/>
      <c r="D221" s="70"/>
      <c r="E221" s="70"/>
      <c r="F221" s="70"/>
      <c r="G221" s="71"/>
    </row>
  </sheetData>
  <sheetProtection password="B4C2" sheet="1"/>
  <mergeCells count="276">
    <mergeCell ref="C204:D205"/>
    <mergeCell ref="B179:B180"/>
    <mergeCell ref="B181:B182"/>
    <mergeCell ref="A184:A187"/>
    <mergeCell ref="B184:B185"/>
    <mergeCell ref="B186:B187"/>
    <mergeCell ref="A189:A192"/>
    <mergeCell ref="B189:B190"/>
    <mergeCell ref="B191:B192"/>
    <mergeCell ref="C183:G183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A202:G202"/>
    <mergeCell ref="B204:B205"/>
    <mergeCell ref="C196:G196"/>
    <mergeCell ref="A194:A197"/>
    <mergeCell ref="B194:B195"/>
    <mergeCell ref="C197:G197"/>
    <mergeCell ref="A200:G200"/>
    <mergeCell ref="A201:G201"/>
    <mergeCell ref="B196:B197"/>
    <mergeCell ref="C198:G1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J216"/>
  <sheetViews>
    <sheetView workbookViewId="0" topLeftCell="A1">
      <selection activeCell="L16" sqref="L16"/>
    </sheetView>
  </sheetViews>
  <sheetFormatPr defaultColWidth="11.421875" defaultRowHeight="12.75"/>
  <cols>
    <col min="1" max="1" width="4.7109375" style="40" customWidth="1"/>
    <col min="2" max="2" width="8.57421875" style="40" customWidth="1"/>
    <col min="3" max="3" width="6.421875" style="40" customWidth="1"/>
    <col min="4" max="6" width="11.421875" style="40" customWidth="1"/>
    <col min="7" max="7" width="18.8515625" style="40" customWidth="1"/>
    <col min="8" max="8" width="14.28125" style="40" customWidth="1"/>
    <col min="9" max="16384" width="11.421875" style="40" customWidth="1"/>
  </cols>
  <sheetData>
    <row r="2" ht="13.5" thickBot="1"/>
    <row r="3" spans="1:7" ht="12.75">
      <c r="A3" s="268" t="s">
        <v>65</v>
      </c>
      <c r="B3" s="269"/>
      <c r="C3" s="270"/>
      <c r="D3" s="271">
        <f>janvier!D3</f>
        <v>0</v>
      </c>
      <c r="E3" s="267"/>
      <c r="F3" s="267"/>
      <c r="G3" s="272"/>
    </row>
    <row r="4" spans="1:7" ht="12.75">
      <c r="A4" s="261" t="s">
        <v>52</v>
      </c>
      <c r="B4" s="262"/>
      <c r="C4" s="263"/>
      <c r="D4" s="273">
        <f>janvier!D4</f>
        <v>0</v>
      </c>
      <c r="E4" s="259"/>
      <c r="F4" s="259"/>
      <c r="G4" s="274"/>
    </row>
    <row r="5" spans="1:7" ht="12.75">
      <c r="A5" s="261" t="s">
        <v>48</v>
      </c>
      <c r="B5" s="262"/>
      <c r="C5" s="263"/>
      <c r="D5" s="273">
        <f>janvier!D5</f>
        <v>0</v>
      </c>
      <c r="E5" s="259"/>
      <c r="F5" s="259"/>
      <c r="G5" s="274"/>
    </row>
    <row r="6" spans="1:7" ht="12.75">
      <c r="A6" s="261" t="s">
        <v>49</v>
      </c>
      <c r="B6" s="262"/>
      <c r="C6" s="263"/>
      <c r="D6" s="273">
        <f>janvier!D6</f>
        <v>0</v>
      </c>
      <c r="E6" s="259"/>
      <c r="F6" s="259"/>
      <c r="G6" s="274"/>
    </row>
    <row r="7" spans="1:7" ht="12.75">
      <c r="A7" s="261" t="s">
        <v>50</v>
      </c>
      <c r="B7" s="262"/>
      <c r="C7" s="263"/>
      <c r="D7" s="280" t="s">
        <v>72</v>
      </c>
      <c r="E7" s="281"/>
      <c r="F7" s="281"/>
      <c r="G7" s="282"/>
    </row>
    <row r="8" spans="1:7" ht="13.5" thickBot="1">
      <c r="A8" s="264" t="s">
        <v>51</v>
      </c>
      <c r="B8" s="265"/>
      <c r="C8" s="266"/>
      <c r="D8" s="283">
        <f>janvier!D8</f>
        <v>0</v>
      </c>
      <c r="E8" s="278"/>
      <c r="F8" s="278"/>
      <c r="G8" s="279"/>
    </row>
    <row r="9" ht="13.5" thickBot="1"/>
    <row r="10" spans="1:6" ht="16.5" thickBot="1">
      <c r="A10" s="41" t="s">
        <v>45</v>
      </c>
      <c r="B10" s="42"/>
      <c r="C10" s="42"/>
      <c r="D10" s="43"/>
      <c r="E10" s="44"/>
      <c r="F10" s="44"/>
    </row>
    <row r="11" spans="1:3" ht="13.5" thickBot="1">
      <c r="A11" s="45"/>
      <c r="B11" s="45"/>
      <c r="C11" s="45"/>
    </row>
    <row r="12" spans="1:7" ht="12.75">
      <c r="A12" s="268" t="s">
        <v>46</v>
      </c>
      <c r="B12" s="269"/>
      <c r="C12" s="269"/>
      <c r="D12" s="267">
        <f>janvier!D12</f>
        <v>0</v>
      </c>
      <c r="E12" s="267"/>
      <c r="F12" s="267"/>
      <c r="G12" s="272"/>
    </row>
    <row r="13" spans="1:7" ht="12.75">
      <c r="A13" s="261" t="s">
        <v>47</v>
      </c>
      <c r="B13" s="262"/>
      <c r="C13" s="262"/>
      <c r="D13" s="259">
        <f>janvier!D13</f>
        <v>0</v>
      </c>
      <c r="E13" s="259"/>
      <c r="F13" s="259"/>
      <c r="G13" s="274"/>
    </row>
    <row r="14" spans="1:7" ht="12.75">
      <c r="A14" s="275" t="s">
        <v>83</v>
      </c>
      <c r="B14" s="276"/>
      <c r="C14" s="277"/>
      <c r="D14" s="239">
        <f>janvier!D14</f>
        <v>0</v>
      </c>
      <c r="E14" s="240"/>
      <c r="F14" s="240"/>
      <c r="G14" s="241"/>
    </row>
    <row r="15" spans="1:7" ht="13.5" thickBot="1">
      <c r="A15" s="264" t="s">
        <v>117</v>
      </c>
      <c r="B15" s="265"/>
      <c r="C15" s="265"/>
      <c r="D15" s="278">
        <f>janvier!D15</f>
        <v>0</v>
      </c>
      <c r="E15" s="278"/>
      <c r="F15" s="278"/>
      <c r="G15" s="279"/>
    </row>
    <row r="16" spans="1:10" ht="107.25" customHeight="1">
      <c r="A16" s="238" t="s">
        <v>118</v>
      </c>
      <c r="B16" s="238"/>
      <c r="C16" s="238"/>
      <c r="D16" s="238"/>
      <c r="E16" s="238"/>
      <c r="F16" s="238"/>
      <c r="G16" s="238"/>
      <c r="H16" s="238"/>
      <c r="I16" s="46"/>
      <c r="J16" s="46"/>
    </row>
    <row r="17" ht="13.5" thickBot="1">
      <c r="H17" s="47"/>
    </row>
    <row r="18" spans="1:8" ht="31.5" customHeight="1" thickBot="1">
      <c r="A18" s="249" t="s">
        <v>53</v>
      </c>
      <c r="B18" s="248"/>
      <c r="C18" s="248" t="s">
        <v>58</v>
      </c>
      <c r="D18" s="248"/>
      <c r="E18" s="248"/>
      <c r="F18" s="248"/>
      <c r="G18" s="248"/>
      <c r="H18" s="48" t="s">
        <v>57</v>
      </c>
    </row>
    <row r="19" spans="1:8" ht="12.75">
      <c r="A19" s="290">
        <v>1</v>
      </c>
      <c r="B19" s="289" t="s">
        <v>54</v>
      </c>
      <c r="C19" s="285"/>
      <c r="D19" s="285"/>
      <c r="E19" s="285"/>
      <c r="F19" s="285"/>
      <c r="G19" s="285"/>
      <c r="H19" s="49"/>
    </row>
    <row r="20" spans="1:8" ht="12.75">
      <c r="A20" s="286"/>
      <c r="B20" s="288"/>
      <c r="C20" s="259"/>
      <c r="D20" s="259"/>
      <c r="E20" s="259"/>
      <c r="F20" s="259"/>
      <c r="G20" s="259"/>
      <c r="H20" s="50"/>
    </row>
    <row r="21" spans="1:8" ht="12.75">
      <c r="A21" s="286"/>
      <c r="B21" s="288" t="s">
        <v>55</v>
      </c>
      <c r="C21" s="259"/>
      <c r="D21" s="259"/>
      <c r="E21" s="259"/>
      <c r="F21" s="259"/>
      <c r="G21" s="259"/>
      <c r="H21" s="50"/>
    </row>
    <row r="22" spans="1:8" ht="12.75">
      <c r="A22" s="286"/>
      <c r="B22" s="288"/>
      <c r="C22" s="259"/>
      <c r="D22" s="259"/>
      <c r="E22" s="259"/>
      <c r="F22" s="259"/>
      <c r="G22" s="259"/>
      <c r="H22" s="50"/>
    </row>
    <row r="23" spans="1:8" ht="13.5" thickBot="1">
      <c r="A23" s="51" t="s">
        <v>56</v>
      </c>
      <c r="B23" s="52"/>
      <c r="C23" s="260"/>
      <c r="D23" s="260"/>
      <c r="E23" s="260"/>
      <c r="F23" s="260"/>
      <c r="G23" s="260"/>
      <c r="H23" s="72">
        <f>SUM(H19:H22)</f>
        <v>0</v>
      </c>
    </row>
    <row r="24" spans="1:8" ht="12.75">
      <c r="A24" s="246">
        <v>2</v>
      </c>
      <c r="B24" s="287" t="s">
        <v>54</v>
      </c>
      <c r="C24" s="267"/>
      <c r="D24" s="267"/>
      <c r="E24" s="267"/>
      <c r="F24" s="267"/>
      <c r="G24" s="267"/>
      <c r="H24" s="53"/>
    </row>
    <row r="25" spans="1:8" ht="12.75">
      <c r="A25" s="286"/>
      <c r="B25" s="288"/>
      <c r="C25" s="259"/>
      <c r="D25" s="259"/>
      <c r="E25" s="259"/>
      <c r="F25" s="259"/>
      <c r="G25" s="259"/>
      <c r="H25" s="50"/>
    </row>
    <row r="26" spans="1:8" ht="12.75">
      <c r="A26" s="286"/>
      <c r="B26" s="288" t="s">
        <v>55</v>
      </c>
      <c r="C26" s="259"/>
      <c r="D26" s="259"/>
      <c r="E26" s="259"/>
      <c r="F26" s="259"/>
      <c r="G26" s="259"/>
      <c r="H26" s="50"/>
    </row>
    <row r="27" spans="1:8" ht="12.75">
      <c r="A27" s="286"/>
      <c r="B27" s="288"/>
      <c r="C27" s="259"/>
      <c r="D27" s="259"/>
      <c r="E27" s="259"/>
      <c r="F27" s="259"/>
      <c r="G27" s="259"/>
      <c r="H27" s="50"/>
    </row>
    <row r="28" spans="1:8" ht="13.5" thickBot="1">
      <c r="A28" s="51" t="s">
        <v>56</v>
      </c>
      <c r="B28" s="52"/>
      <c r="C28" s="260"/>
      <c r="D28" s="260"/>
      <c r="E28" s="260"/>
      <c r="F28" s="260"/>
      <c r="G28" s="260"/>
      <c r="H28" s="72">
        <f>SUM(H24:H27)</f>
        <v>0</v>
      </c>
    </row>
    <row r="29" spans="1:8" ht="12.75">
      <c r="A29" s="246">
        <v>3</v>
      </c>
      <c r="B29" s="287" t="s">
        <v>54</v>
      </c>
      <c r="C29" s="267"/>
      <c r="D29" s="267"/>
      <c r="E29" s="267"/>
      <c r="F29" s="267"/>
      <c r="G29" s="267"/>
      <c r="H29" s="53"/>
    </row>
    <row r="30" spans="1:8" ht="12.75">
      <c r="A30" s="286"/>
      <c r="B30" s="288"/>
      <c r="C30" s="259"/>
      <c r="D30" s="259"/>
      <c r="E30" s="259"/>
      <c r="F30" s="259"/>
      <c r="G30" s="259"/>
      <c r="H30" s="50"/>
    </row>
    <row r="31" spans="1:8" ht="12.75">
      <c r="A31" s="286"/>
      <c r="B31" s="288" t="s">
        <v>55</v>
      </c>
      <c r="C31" s="259"/>
      <c r="D31" s="259"/>
      <c r="E31" s="259"/>
      <c r="F31" s="259"/>
      <c r="G31" s="259"/>
      <c r="H31" s="50"/>
    </row>
    <row r="32" spans="1:8" ht="12.75">
      <c r="A32" s="286"/>
      <c r="B32" s="288"/>
      <c r="C32" s="259"/>
      <c r="D32" s="259"/>
      <c r="E32" s="259"/>
      <c r="F32" s="259"/>
      <c r="G32" s="259"/>
      <c r="H32" s="50"/>
    </row>
    <row r="33" spans="1:8" ht="13.5" thickBot="1">
      <c r="A33" s="51" t="s">
        <v>56</v>
      </c>
      <c r="B33" s="52"/>
      <c r="C33" s="260"/>
      <c r="D33" s="260"/>
      <c r="E33" s="260"/>
      <c r="F33" s="260"/>
      <c r="G33" s="260"/>
      <c r="H33" s="72">
        <f>SUM(H29:H32)</f>
        <v>0</v>
      </c>
    </row>
    <row r="34" spans="1:8" ht="12.75">
      <c r="A34" s="246">
        <v>4</v>
      </c>
      <c r="B34" s="287" t="s">
        <v>54</v>
      </c>
      <c r="C34" s="267"/>
      <c r="D34" s="267"/>
      <c r="E34" s="267"/>
      <c r="F34" s="267"/>
      <c r="G34" s="267"/>
      <c r="H34" s="53"/>
    </row>
    <row r="35" spans="1:8" ht="12.75">
      <c r="A35" s="286"/>
      <c r="B35" s="288"/>
      <c r="C35" s="259"/>
      <c r="D35" s="259"/>
      <c r="E35" s="259"/>
      <c r="F35" s="259"/>
      <c r="G35" s="259"/>
      <c r="H35" s="50"/>
    </row>
    <row r="36" spans="1:8" ht="12.75">
      <c r="A36" s="286"/>
      <c r="B36" s="288" t="s">
        <v>55</v>
      </c>
      <c r="C36" s="259"/>
      <c r="D36" s="259"/>
      <c r="E36" s="259"/>
      <c r="F36" s="259"/>
      <c r="G36" s="259"/>
      <c r="H36" s="50"/>
    </row>
    <row r="37" spans="1:8" ht="12.75">
      <c r="A37" s="286"/>
      <c r="B37" s="288"/>
      <c r="C37" s="259"/>
      <c r="D37" s="259"/>
      <c r="E37" s="259"/>
      <c r="F37" s="259"/>
      <c r="G37" s="259"/>
      <c r="H37" s="50"/>
    </row>
    <row r="38" spans="1:8" ht="13.5" thickBot="1">
      <c r="A38" s="51" t="s">
        <v>56</v>
      </c>
      <c r="B38" s="52"/>
      <c r="C38" s="260"/>
      <c r="D38" s="260"/>
      <c r="E38" s="260"/>
      <c r="F38" s="260"/>
      <c r="G38" s="260"/>
      <c r="H38" s="72">
        <f>SUM(H34:H37)</f>
        <v>0</v>
      </c>
    </row>
    <row r="39" spans="1:8" ht="12.75">
      <c r="A39" s="246">
        <v>5</v>
      </c>
      <c r="B39" s="287" t="s">
        <v>54</v>
      </c>
      <c r="C39" s="267"/>
      <c r="D39" s="267"/>
      <c r="E39" s="267"/>
      <c r="F39" s="267"/>
      <c r="G39" s="267"/>
      <c r="H39" s="53"/>
    </row>
    <row r="40" spans="1:8" ht="12.75">
      <c r="A40" s="286"/>
      <c r="B40" s="288"/>
      <c r="C40" s="259"/>
      <c r="D40" s="259"/>
      <c r="E40" s="259"/>
      <c r="F40" s="259"/>
      <c r="G40" s="259"/>
      <c r="H40" s="50"/>
    </row>
    <row r="41" spans="1:8" ht="12.75">
      <c r="A41" s="286"/>
      <c r="B41" s="288" t="s">
        <v>55</v>
      </c>
      <c r="C41" s="259"/>
      <c r="D41" s="259"/>
      <c r="E41" s="259"/>
      <c r="F41" s="259"/>
      <c r="G41" s="259"/>
      <c r="H41" s="50"/>
    </row>
    <row r="42" spans="1:8" ht="12.75">
      <c r="A42" s="286"/>
      <c r="B42" s="288"/>
      <c r="C42" s="259"/>
      <c r="D42" s="259"/>
      <c r="E42" s="259"/>
      <c r="F42" s="259"/>
      <c r="G42" s="259"/>
      <c r="H42" s="50"/>
    </row>
    <row r="43" spans="1:8" ht="13.5" thickBot="1">
      <c r="A43" s="51" t="s">
        <v>56</v>
      </c>
      <c r="B43" s="52"/>
      <c r="C43" s="260"/>
      <c r="D43" s="260"/>
      <c r="E43" s="260"/>
      <c r="F43" s="260"/>
      <c r="G43" s="260"/>
      <c r="H43" s="72">
        <f>SUM(H39:H42)</f>
        <v>0</v>
      </c>
    </row>
    <row r="44" spans="1:8" ht="12.75">
      <c r="A44" s="246">
        <v>6</v>
      </c>
      <c r="B44" s="287" t="s">
        <v>54</v>
      </c>
      <c r="C44" s="267"/>
      <c r="D44" s="267"/>
      <c r="E44" s="267"/>
      <c r="F44" s="267"/>
      <c r="G44" s="267"/>
      <c r="H44" s="53"/>
    </row>
    <row r="45" spans="1:8" ht="12.75">
      <c r="A45" s="286"/>
      <c r="B45" s="288"/>
      <c r="C45" s="259"/>
      <c r="D45" s="259"/>
      <c r="E45" s="259"/>
      <c r="F45" s="259"/>
      <c r="G45" s="259"/>
      <c r="H45" s="50"/>
    </row>
    <row r="46" spans="1:8" ht="12.75">
      <c r="A46" s="286"/>
      <c r="B46" s="288" t="s">
        <v>55</v>
      </c>
      <c r="C46" s="259"/>
      <c r="D46" s="259"/>
      <c r="E46" s="259"/>
      <c r="F46" s="259"/>
      <c r="G46" s="259"/>
      <c r="H46" s="50"/>
    </row>
    <row r="47" spans="1:8" ht="12.75">
      <c r="A47" s="286"/>
      <c r="B47" s="288"/>
      <c r="C47" s="259"/>
      <c r="D47" s="259"/>
      <c r="E47" s="259"/>
      <c r="F47" s="259"/>
      <c r="G47" s="259"/>
      <c r="H47" s="50"/>
    </row>
    <row r="48" spans="1:8" ht="13.5" thickBot="1">
      <c r="A48" s="51" t="s">
        <v>56</v>
      </c>
      <c r="B48" s="52"/>
      <c r="C48" s="260"/>
      <c r="D48" s="260"/>
      <c r="E48" s="260"/>
      <c r="F48" s="260"/>
      <c r="G48" s="260"/>
      <c r="H48" s="72">
        <f>SUM(H44:H47)</f>
        <v>0</v>
      </c>
    </row>
    <row r="49" spans="1:8" ht="12.75">
      <c r="A49" s="45"/>
      <c r="B49" s="45"/>
      <c r="C49" s="54"/>
      <c r="D49" s="54"/>
      <c r="E49" s="54"/>
      <c r="F49" s="54"/>
      <c r="G49" s="54"/>
      <c r="H49" s="55"/>
    </row>
    <row r="50" spans="1:8" ht="12.75">
      <c r="A50" s="45"/>
      <c r="B50" s="45"/>
      <c r="C50" s="54"/>
      <c r="D50" s="54"/>
      <c r="E50" s="54"/>
      <c r="F50" s="54"/>
      <c r="G50" s="54"/>
      <c r="H50" s="55"/>
    </row>
    <row r="51" spans="1:8" ht="12.75">
      <c r="A51" s="45"/>
      <c r="B51" s="45"/>
      <c r="C51" s="54"/>
      <c r="D51" s="54"/>
      <c r="E51" s="54"/>
      <c r="F51" s="54"/>
      <c r="G51" s="54"/>
      <c r="H51" s="55"/>
    </row>
    <row r="52" spans="1:8" ht="12.75">
      <c r="A52" s="45"/>
      <c r="B52" s="45"/>
      <c r="C52" s="54"/>
      <c r="D52" s="54"/>
      <c r="E52" s="54"/>
      <c r="F52" s="54"/>
      <c r="G52" s="54"/>
      <c r="H52" s="55"/>
    </row>
    <row r="53" spans="1:8" ht="12.75">
      <c r="A53" s="45"/>
      <c r="B53" s="45"/>
      <c r="C53" s="54"/>
      <c r="D53" s="54"/>
      <c r="E53" s="54"/>
      <c r="F53" s="54"/>
      <c r="G53" s="54"/>
      <c r="H53" s="55"/>
    </row>
    <row r="54" spans="1:8" ht="12.75">
      <c r="A54" s="45"/>
      <c r="B54" s="45"/>
      <c r="C54" s="54"/>
      <c r="D54" s="54"/>
      <c r="E54" s="54"/>
      <c r="F54" s="54"/>
      <c r="G54" s="54"/>
      <c r="H54" s="55"/>
    </row>
    <row r="55" spans="1:8" ht="12.75">
      <c r="A55" s="45"/>
      <c r="B55" s="45"/>
      <c r="C55" s="54"/>
      <c r="D55" s="54"/>
      <c r="E55" s="54"/>
      <c r="F55" s="54"/>
      <c r="G55" s="54"/>
      <c r="H55" s="55"/>
    </row>
    <row r="56" spans="1:8" ht="12.75">
      <c r="A56" s="45"/>
      <c r="B56" s="45"/>
      <c r="C56" s="54"/>
      <c r="D56" s="54"/>
      <c r="E56" s="54"/>
      <c r="F56" s="54"/>
      <c r="G56" s="54"/>
      <c r="H56" s="55"/>
    </row>
    <row r="57" spans="1:8" ht="13.5" thickBot="1">
      <c r="A57" s="45"/>
      <c r="B57" s="45"/>
      <c r="C57" s="54"/>
      <c r="D57" s="54"/>
      <c r="E57" s="54"/>
      <c r="F57" s="54"/>
      <c r="G57" s="54"/>
      <c r="H57" s="55"/>
    </row>
    <row r="58" spans="1:8" ht="12.75">
      <c r="A58" s="246">
        <v>7</v>
      </c>
      <c r="B58" s="287" t="s">
        <v>54</v>
      </c>
      <c r="C58" s="267"/>
      <c r="D58" s="267"/>
      <c r="E58" s="267"/>
      <c r="F58" s="267"/>
      <c r="G58" s="267"/>
      <c r="H58" s="53"/>
    </row>
    <row r="59" spans="1:8" ht="12.75">
      <c r="A59" s="286"/>
      <c r="B59" s="288"/>
      <c r="C59" s="259"/>
      <c r="D59" s="259"/>
      <c r="E59" s="259"/>
      <c r="F59" s="259"/>
      <c r="G59" s="259"/>
      <c r="H59" s="50"/>
    </row>
    <row r="60" spans="1:8" ht="12.75">
      <c r="A60" s="286"/>
      <c r="B60" s="288" t="s">
        <v>55</v>
      </c>
      <c r="C60" s="259"/>
      <c r="D60" s="259"/>
      <c r="E60" s="259"/>
      <c r="F60" s="259"/>
      <c r="G60" s="259"/>
      <c r="H60" s="50"/>
    </row>
    <row r="61" spans="1:8" ht="12.75">
      <c r="A61" s="286"/>
      <c r="B61" s="288"/>
      <c r="C61" s="259"/>
      <c r="D61" s="259"/>
      <c r="E61" s="259"/>
      <c r="F61" s="259"/>
      <c r="G61" s="259"/>
      <c r="H61" s="50"/>
    </row>
    <row r="62" spans="1:8" ht="13.5" thickBot="1">
      <c r="A62" s="56" t="s">
        <v>56</v>
      </c>
      <c r="B62" s="52"/>
      <c r="C62" s="260"/>
      <c r="D62" s="260"/>
      <c r="E62" s="260"/>
      <c r="F62" s="260"/>
      <c r="G62" s="260"/>
      <c r="H62" s="72">
        <f>SUM(H58:H61)</f>
        <v>0</v>
      </c>
    </row>
    <row r="63" spans="1:8" ht="12.75">
      <c r="A63" s="246">
        <v>8</v>
      </c>
      <c r="B63" s="287" t="s">
        <v>54</v>
      </c>
      <c r="C63" s="267"/>
      <c r="D63" s="267"/>
      <c r="E63" s="267"/>
      <c r="F63" s="267"/>
      <c r="G63" s="267"/>
      <c r="H63" s="53"/>
    </row>
    <row r="64" spans="1:8" ht="12.75">
      <c r="A64" s="286"/>
      <c r="B64" s="288"/>
      <c r="C64" s="259"/>
      <c r="D64" s="259"/>
      <c r="E64" s="259"/>
      <c r="F64" s="259"/>
      <c r="G64" s="259"/>
      <c r="H64" s="50"/>
    </row>
    <row r="65" spans="1:8" ht="12.75">
      <c r="A65" s="286"/>
      <c r="B65" s="288" t="s">
        <v>55</v>
      </c>
      <c r="C65" s="259"/>
      <c r="D65" s="259"/>
      <c r="E65" s="259"/>
      <c r="F65" s="259"/>
      <c r="G65" s="259"/>
      <c r="H65" s="50"/>
    </row>
    <row r="66" spans="1:8" ht="12.75">
      <c r="A66" s="286"/>
      <c r="B66" s="288"/>
      <c r="C66" s="259"/>
      <c r="D66" s="259"/>
      <c r="E66" s="259"/>
      <c r="F66" s="259"/>
      <c r="G66" s="259"/>
      <c r="H66" s="50"/>
    </row>
    <row r="67" spans="1:8" ht="13.5" thickBot="1">
      <c r="A67" s="51" t="s">
        <v>56</v>
      </c>
      <c r="B67" s="52"/>
      <c r="C67" s="260"/>
      <c r="D67" s="260"/>
      <c r="E67" s="260"/>
      <c r="F67" s="260"/>
      <c r="G67" s="260"/>
      <c r="H67" s="72">
        <f>SUM(H63:H66)</f>
        <v>0</v>
      </c>
    </row>
    <row r="68" spans="1:8" ht="12.75">
      <c r="A68" s="246">
        <v>9</v>
      </c>
      <c r="B68" s="287" t="s">
        <v>54</v>
      </c>
      <c r="C68" s="267"/>
      <c r="D68" s="267"/>
      <c r="E68" s="267"/>
      <c r="F68" s="267"/>
      <c r="G68" s="267"/>
      <c r="H68" s="53"/>
    </row>
    <row r="69" spans="1:8" ht="12.75">
      <c r="A69" s="286"/>
      <c r="B69" s="288"/>
      <c r="C69" s="259"/>
      <c r="D69" s="259"/>
      <c r="E69" s="259"/>
      <c r="F69" s="259"/>
      <c r="G69" s="259"/>
      <c r="H69" s="50"/>
    </row>
    <row r="70" spans="1:8" ht="12.75">
      <c r="A70" s="286"/>
      <c r="B70" s="288" t="s">
        <v>55</v>
      </c>
      <c r="C70" s="259"/>
      <c r="D70" s="259"/>
      <c r="E70" s="259"/>
      <c r="F70" s="259"/>
      <c r="G70" s="259"/>
      <c r="H70" s="50"/>
    </row>
    <row r="71" spans="1:8" ht="12.75">
      <c r="A71" s="286"/>
      <c r="B71" s="288"/>
      <c r="C71" s="259"/>
      <c r="D71" s="259"/>
      <c r="E71" s="259"/>
      <c r="F71" s="259"/>
      <c r="G71" s="259"/>
      <c r="H71" s="50"/>
    </row>
    <row r="72" spans="1:8" ht="13.5" thickBot="1">
      <c r="A72" s="51" t="s">
        <v>56</v>
      </c>
      <c r="B72" s="52"/>
      <c r="C72" s="260"/>
      <c r="D72" s="260"/>
      <c r="E72" s="260"/>
      <c r="F72" s="260"/>
      <c r="G72" s="260"/>
      <c r="H72" s="72">
        <f>SUM(H68:H71)</f>
        <v>0</v>
      </c>
    </row>
    <row r="73" spans="1:8" ht="12.75">
      <c r="A73" s="290">
        <v>10</v>
      </c>
      <c r="B73" s="289" t="s">
        <v>54</v>
      </c>
      <c r="C73" s="285"/>
      <c r="D73" s="285"/>
      <c r="E73" s="285"/>
      <c r="F73" s="285"/>
      <c r="G73" s="285"/>
      <c r="H73" s="49"/>
    </row>
    <row r="74" spans="1:8" ht="12.75">
      <c r="A74" s="286"/>
      <c r="B74" s="288"/>
      <c r="C74" s="259"/>
      <c r="D74" s="259"/>
      <c r="E74" s="259"/>
      <c r="F74" s="259"/>
      <c r="G74" s="259"/>
      <c r="H74" s="50"/>
    </row>
    <row r="75" spans="1:8" ht="12.75">
      <c r="A75" s="286"/>
      <c r="B75" s="288" t="s">
        <v>55</v>
      </c>
      <c r="C75" s="259"/>
      <c r="D75" s="259"/>
      <c r="E75" s="259"/>
      <c r="F75" s="259"/>
      <c r="G75" s="259"/>
      <c r="H75" s="50"/>
    </row>
    <row r="76" spans="1:8" ht="12.75">
      <c r="A76" s="286"/>
      <c r="B76" s="288"/>
      <c r="C76" s="259"/>
      <c r="D76" s="259"/>
      <c r="E76" s="259"/>
      <c r="F76" s="259"/>
      <c r="G76" s="259"/>
      <c r="H76" s="50"/>
    </row>
    <row r="77" spans="1:8" ht="13.5" thickBot="1">
      <c r="A77" s="51" t="s">
        <v>56</v>
      </c>
      <c r="B77" s="52"/>
      <c r="C77" s="260"/>
      <c r="D77" s="260"/>
      <c r="E77" s="260"/>
      <c r="F77" s="260"/>
      <c r="G77" s="260"/>
      <c r="H77" s="72">
        <f>SUM(H73:H76)</f>
        <v>0</v>
      </c>
    </row>
    <row r="78" spans="1:8" ht="12.75">
      <c r="A78" s="246">
        <v>11</v>
      </c>
      <c r="B78" s="287" t="s">
        <v>54</v>
      </c>
      <c r="C78" s="267"/>
      <c r="D78" s="267"/>
      <c r="E78" s="267"/>
      <c r="F78" s="267"/>
      <c r="G78" s="267"/>
      <c r="H78" s="53"/>
    </row>
    <row r="79" spans="1:8" ht="12.75">
      <c r="A79" s="286"/>
      <c r="B79" s="288"/>
      <c r="C79" s="259"/>
      <c r="D79" s="259"/>
      <c r="E79" s="259"/>
      <c r="F79" s="259"/>
      <c r="G79" s="259"/>
      <c r="H79" s="50"/>
    </row>
    <row r="80" spans="1:8" ht="12.75">
      <c r="A80" s="286"/>
      <c r="B80" s="288" t="s">
        <v>55</v>
      </c>
      <c r="C80" s="259"/>
      <c r="D80" s="259"/>
      <c r="E80" s="259"/>
      <c r="F80" s="259"/>
      <c r="G80" s="259"/>
      <c r="H80" s="50"/>
    </row>
    <row r="81" spans="1:8" ht="12.75">
      <c r="A81" s="286"/>
      <c r="B81" s="288"/>
      <c r="C81" s="259"/>
      <c r="D81" s="259"/>
      <c r="E81" s="259"/>
      <c r="F81" s="259"/>
      <c r="G81" s="259"/>
      <c r="H81" s="50"/>
    </row>
    <row r="82" spans="1:8" ht="13.5" thickBot="1">
      <c r="A82" s="51" t="s">
        <v>56</v>
      </c>
      <c r="B82" s="52"/>
      <c r="C82" s="260"/>
      <c r="D82" s="260"/>
      <c r="E82" s="260"/>
      <c r="F82" s="260"/>
      <c r="G82" s="260"/>
      <c r="H82" s="72">
        <f>SUM(H78:H81)</f>
        <v>0</v>
      </c>
    </row>
    <row r="83" spans="1:8" ht="12.75">
      <c r="A83" s="246">
        <v>12</v>
      </c>
      <c r="B83" s="287" t="s">
        <v>54</v>
      </c>
      <c r="C83" s="267"/>
      <c r="D83" s="267"/>
      <c r="E83" s="267"/>
      <c r="F83" s="267"/>
      <c r="G83" s="267"/>
      <c r="H83" s="53"/>
    </row>
    <row r="84" spans="1:8" ht="12.75">
      <c r="A84" s="286"/>
      <c r="B84" s="288"/>
      <c r="C84" s="259"/>
      <c r="D84" s="259"/>
      <c r="E84" s="259"/>
      <c r="F84" s="259"/>
      <c r="G84" s="259"/>
      <c r="H84" s="50"/>
    </row>
    <row r="85" spans="1:8" ht="12.75">
      <c r="A85" s="286"/>
      <c r="B85" s="288" t="s">
        <v>55</v>
      </c>
      <c r="C85" s="259"/>
      <c r="D85" s="259"/>
      <c r="E85" s="259"/>
      <c r="F85" s="259"/>
      <c r="G85" s="259"/>
      <c r="H85" s="50"/>
    </row>
    <row r="86" spans="1:8" ht="12.75">
      <c r="A86" s="286"/>
      <c r="B86" s="288"/>
      <c r="C86" s="259"/>
      <c r="D86" s="259"/>
      <c r="E86" s="259"/>
      <c r="F86" s="259"/>
      <c r="G86" s="259"/>
      <c r="H86" s="50"/>
    </row>
    <row r="87" spans="1:8" ht="13.5" thickBot="1">
      <c r="A87" s="51" t="s">
        <v>56</v>
      </c>
      <c r="B87" s="52"/>
      <c r="C87" s="260"/>
      <c r="D87" s="260"/>
      <c r="E87" s="260"/>
      <c r="F87" s="260"/>
      <c r="G87" s="260"/>
      <c r="H87" s="72">
        <f>SUM(H83:H86)</f>
        <v>0</v>
      </c>
    </row>
    <row r="88" spans="1:8" ht="12.75">
      <c r="A88" s="246">
        <v>13</v>
      </c>
      <c r="B88" s="287" t="s">
        <v>54</v>
      </c>
      <c r="C88" s="267"/>
      <c r="D88" s="267"/>
      <c r="E88" s="267"/>
      <c r="F88" s="267"/>
      <c r="G88" s="267"/>
      <c r="H88" s="53"/>
    </row>
    <row r="89" spans="1:8" ht="12.75">
      <c r="A89" s="286"/>
      <c r="B89" s="288"/>
      <c r="C89" s="259"/>
      <c r="D89" s="259"/>
      <c r="E89" s="259"/>
      <c r="F89" s="259"/>
      <c r="G89" s="259"/>
      <c r="H89" s="50"/>
    </row>
    <row r="90" spans="1:8" ht="12.75">
      <c r="A90" s="286"/>
      <c r="B90" s="288" t="s">
        <v>55</v>
      </c>
      <c r="C90" s="259"/>
      <c r="D90" s="259"/>
      <c r="E90" s="259"/>
      <c r="F90" s="259"/>
      <c r="G90" s="259"/>
      <c r="H90" s="50"/>
    </row>
    <row r="91" spans="1:8" ht="12.75">
      <c r="A91" s="286"/>
      <c r="B91" s="288"/>
      <c r="C91" s="259"/>
      <c r="D91" s="259"/>
      <c r="E91" s="259"/>
      <c r="F91" s="259"/>
      <c r="G91" s="259"/>
      <c r="H91" s="50"/>
    </row>
    <row r="92" spans="1:8" ht="13.5" thickBot="1">
      <c r="A92" s="51" t="s">
        <v>56</v>
      </c>
      <c r="B92" s="52"/>
      <c r="C92" s="260"/>
      <c r="D92" s="260"/>
      <c r="E92" s="260"/>
      <c r="F92" s="260"/>
      <c r="G92" s="260"/>
      <c r="H92" s="72">
        <f>SUM(H88:H91)</f>
        <v>0</v>
      </c>
    </row>
    <row r="93" spans="1:8" ht="12.75">
      <c r="A93" s="246">
        <v>14</v>
      </c>
      <c r="B93" s="287" t="s">
        <v>54</v>
      </c>
      <c r="C93" s="267"/>
      <c r="D93" s="267"/>
      <c r="E93" s="267"/>
      <c r="F93" s="267"/>
      <c r="G93" s="267"/>
      <c r="H93" s="53"/>
    </row>
    <row r="94" spans="1:8" ht="12.75">
      <c r="A94" s="286"/>
      <c r="B94" s="288"/>
      <c r="C94" s="259"/>
      <c r="D94" s="259"/>
      <c r="E94" s="259"/>
      <c r="F94" s="259"/>
      <c r="G94" s="259"/>
      <c r="H94" s="50"/>
    </row>
    <row r="95" spans="1:8" ht="12.75">
      <c r="A95" s="286"/>
      <c r="B95" s="288" t="s">
        <v>55</v>
      </c>
      <c r="C95" s="259"/>
      <c r="D95" s="259"/>
      <c r="E95" s="259"/>
      <c r="F95" s="259"/>
      <c r="G95" s="259"/>
      <c r="H95" s="50"/>
    </row>
    <row r="96" spans="1:8" ht="12.75">
      <c r="A96" s="286"/>
      <c r="B96" s="288"/>
      <c r="C96" s="259"/>
      <c r="D96" s="259"/>
      <c r="E96" s="259"/>
      <c r="F96" s="259"/>
      <c r="G96" s="259"/>
      <c r="H96" s="50"/>
    </row>
    <row r="97" spans="1:8" ht="13.5" thickBot="1">
      <c r="A97" s="51" t="s">
        <v>56</v>
      </c>
      <c r="B97" s="52"/>
      <c r="C97" s="260"/>
      <c r="D97" s="260"/>
      <c r="E97" s="260"/>
      <c r="F97" s="260"/>
      <c r="G97" s="260"/>
      <c r="H97" s="72">
        <f>SUM(H93:H96)</f>
        <v>0</v>
      </c>
    </row>
    <row r="98" spans="1:8" ht="12.75">
      <c r="A98" s="246">
        <v>15</v>
      </c>
      <c r="B98" s="287" t="s">
        <v>54</v>
      </c>
      <c r="C98" s="267"/>
      <c r="D98" s="267"/>
      <c r="E98" s="267"/>
      <c r="F98" s="267"/>
      <c r="G98" s="267"/>
      <c r="H98" s="53"/>
    </row>
    <row r="99" spans="1:8" ht="12.75">
      <c r="A99" s="286"/>
      <c r="B99" s="288"/>
      <c r="C99" s="259"/>
      <c r="D99" s="259"/>
      <c r="E99" s="259"/>
      <c r="F99" s="259"/>
      <c r="G99" s="259"/>
      <c r="H99" s="50"/>
    </row>
    <row r="100" spans="1:8" ht="12.75">
      <c r="A100" s="286"/>
      <c r="B100" s="288" t="s">
        <v>55</v>
      </c>
      <c r="C100" s="259"/>
      <c r="D100" s="259"/>
      <c r="E100" s="259"/>
      <c r="F100" s="259"/>
      <c r="G100" s="259"/>
      <c r="H100" s="50"/>
    </row>
    <row r="101" spans="1:8" ht="12.75">
      <c r="A101" s="286"/>
      <c r="B101" s="288"/>
      <c r="C101" s="259"/>
      <c r="D101" s="259"/>
      <c r="E101" s="259"/>
      <c r="F101" s="259"/>
      <c r="G101" s="259"/>
      <c r="H101" s="50"/>
    </row>
    <row r="102" spans="1:8" ht="13.5" thickBot="1">
      <c r="A102" s="57" t="s">
        <v>56</v>
      </c>
      <c r="B102" s="58"/>
      <c r="C102" s="284"/>
      <c r="D102" s="284"/>
      <c r="E102" s="284"/>
      <c r="F102" s="284"/>
      <c r="G102" s="284"/>
      <c r="H102" s="73">
        <f>SUM(H98:H101)</f>
        <v>0</v>
      </c>
    </row>
    <row r="103" spans="1:8" ht="12.75">
      <c r="A103" s="246">
        <v>16</v>
      </c>
      <c r="B103" s="287" t="s">
        <v>54</v>
      </c>
      <c r="C103" s="267"/>
      <c r="D103" s="267"/>
      <c r="E103" s="267"/>
      <c r="F103" s="267"/>
      <c r="G103" s="267"/>
      <c r="H103" s="53"/>
    </row>
    <row r="104" spans="1:8" ht="12.75">
      <c r="A104" s="286"/>
      <c r="B104" s="288"/>
      <c r="C104" s="259"/>
      <c r="D104" s="259"/>
      <c r="E104" s="259"/>
      <c r="F104" s="259"/>
      <c r="G104" s="259"/>
      <c r="H104" s="50"/>
    </row>
    <row r="105" spans="1:8" ht="12.75">
      <c r="A105" s="286"/>
      <c r="B105" s="288" t="s">
        <v>55</v>
      </c>
      <c r="C105" s="259"/>
      <c r="D105" s="259"/>
      <c r="E105" s="259"/>
      <c r="F105" s="259"/>
      <c r="G105" s="259"/>
      <c r="H105" s="50"/>
    </row>
    <row r="106" spans="1:8" ht="12.75">
      <c r="A106" s="286"/>
      <c r="B106" s="288"/>
      <c r="C106" s="259"/>
      <c r="D106" s="259"/>
      <c r="E106" s="259"/>
      <c r="F106" s="259"/>
      <c r="G106" s="259"/>
      <c r="H106" s="50"/>
    </row>
    <row r="107" spans="1:8" ht="13.5" thickBot="1">
      <c r="A107" s="51" t="s">
        <v>56</v>
      </c>
      <c r="B107" s="52"/>
      <c r="C107" s="260"/>
      <c r="D107" s="260"/>
      <c r="E107" s="260"/>
      <c r="F107" s="260"/>
      <c r="G107" s="260"/>
      <c r="H107" s="72">
        <f>SUM(H103:H106)</f>
        <v>0</v>
      </c>
    </row>
    <row r="108" spans="1:8" ht="12.75">
      <c r="A108" s="45"/>
      <c r="B108" s="45"/>
      <c r="C108" s="54"/>
      <c r="D108" s="54"/>
      <c r="E108" s="54"/>
      <c r="F108" s="54"/>
      <c r="G108" s="54"/>
      <c r="H108" s="55"/>
    </row>
    <row r="109" spans="1:8" ht="12.75">
      <c r="A109" s="45"/>
      <c r="B109" s="45"/>
      <c r="C109" s="54"/>
      <c r="D109" s="54"/>
      <c r="E109" s="54"/>
      <c r="F109" s="54"/>
      <c r="G109" s="54"/>
      <c r="H109" s="55"/>
    </row>
    <row r="110" spans="1:8" ht="12.75">
      <c r="A110" s="45"/>
      <c r="B110" s="45"/>
      <c r="C110" s="54"/>
      <c r="D110" s="54"/>
      <c r="E110" s="54"/>
      <c r="F110" s="54"/>
      <c r="G110" s="54"/>
      <c r="H110" s="55"/>
    </row>
    <row r="111" spans="1:8" ht="12.75">
      <c r="A111" s="45"/>
      <c r="B111" s="45"/>
      <c r="C111" s="54"/>
      <c r="D111" s="54"/>
      <c r="E111" s="54"/>
      <c r="F111" s="54"/>
      <c r="G111" s="54"/>
      <c r="H111" s="55"/>
    </row>
    <row r="112" spans="1:8" ht="12.75">
      <c r="A112" s="45"/>
      <c r="B112" s="45"/>
      <c r="C112" s="54"/>
      <c r="D112" s="54"/>
      <c r="E112" s="54"/>
      <c r="F112" s="54"/>
      <c r="G112" s="54"/>
      <c r="H112" s="55"/>
    </row>
    <row r="113" spans="1:8" ht="12.75">
      <c r="A113" s="45"/>
      <c r="B113" s="45"/>
      <c r="C113" s="54"/>
      <c r="D113" s="54"/>
      <c r="E113" s="54"/>
      <c r="F113" s="54"/>
      <c r="G113" s="54"/>
      <c r="H113" s="55"/>
    </row>
    <row r="114" spans="1:8" ht="12.75">
      <c r="A114" s="45"/>
      <c r="B114" s="45"/>
      <c r="C114" s="54"/>
      <c r="D114" s="54"/>
      <c r="E114" s="54"/>
      <c r="F114" s="54"/>
      <c r="G114" s="54"/>
      <c r="H114" s="55"/>
    </row>
    <row r="115" spans="1:8" ht="13.5" thickBot="1">
      <c r="A115" s="45"/>
      <c r="B115" s="45"/>
      <c r="C115" s="54"/>
      <c r="D115" s="54"/>
      <c r="E115" s="54"/>
      <c r="F115" s="54"/>
      <c r="G115" s="54"/>
      <c r="H115" s="55"/>
    </row>
    <row r="116" spans="1:8" ht="12.75">
      <c r="A116" s="246">
        <v>17</v>
      </c>
      <c r="B116" s="287" t="s">
        <v>54</v>
      </c>
      <c r="C116" s="267"/>
      <c r="D116" s="267"/>
      <c r="E116" s="267"/>
      <c r="F116" s="267"/>
      <c r="G116" s="267"/>
      <c r="H116" s="53"/>
    </row>
    <row r="117" spans="1:8" ht="12.75">
      <c r="A117" s="286"/>
      <c r="B117" s="288"/>
      <c r="C117" s="259"/>
      <c r="D117" s="259"/>
      <c r="E117" s="259"/>
      <c r="F117" s="259"/>
      <c r="G117" s="259"/>
      <c r="H117" s="50"/>
    </row>
    <row r="118" spans="1:8" ht="12.75">
      <c r="A118" s="286"/>
      <c r="B118" s="288" t="s">
        <v>55</v>
      </c>
      <c r="C118" s="259"/>
      <c r="D118" s="259"/>
      <c r="E118" s="259"/>
      <c r="F118" s="259"/>
      <c r="G118" s="259"/>
      <c r="H118" s="50"/>
    </row>
    <row r="119" spans="1:8" ht="12.75">
      <c r="A119" s="286"/>
      <c r="B119" s="288"/>
      <c r="C119" s="259"/>
      <c r="D119" s="259"/>
      <c r="E119" s="259"/>
      <c r="F119" s="259"/>
      <c r="G119" s="259"/>
      <c r="H119" s="50"/>
    </row>
    <row r="120" spans="1:8" ht="13.5" thickBot="1">
      <c r="A120" s="51" t="s">
        <v>56</v>
      </c>
      <c r="B120" s="52"/>
      <c r="C120" s="260"/>
      <c r="D120" s="260"/>
      <c r="E120" s="260"/>
      <c r="F120" s="260"/>
      <c r="G120" s="260"/>
      <c r="H120" s="72">
        <f>SUM(H116:H119)</f>
        <v>0</v>
      </c>
    </row>
    <row r="121" spans="1:8" ht="12.75">
      <c r="A121" s="246">
        <v>18</v>
      </c>
      <c r="B121" s="287" t="s">
        <v>54</v>
      </c>
      <c r="C121" s="267"/>
      <c r="D121" s="267"/>
      <c r="E121" s="267"/>
      <c r="F121" s="267"/>
      <c r="G121" s="267"/>
      <c r="H121" s="53"/>
    </row>
    <row r="122" spans="1:8" ht="12.75">
      <c r="A122" s="286"/>
      <c r="B122" s="288"/>
      <c r="C122" s="259"/>
      <c r="D122" s="259"/>
      <c r="E122" s="259"/>
      <c r="F122" s="259"/>
      <c r="G122" s="259"/>
      <c r="H122" s="50"/>
    </row>
    <row r="123" spans="1:8" ht="12.75">
      <c r="A123" s="286"/>
      <c r="B123" s="288" t="s">
        <v>55</v>
      </c>
      <c r="C123" s="259"/>
      <c r="D123" s="259"/>
      <c r="E123" s="259"/>
      <c r="F123" s="259"/>
      <c r="G123" s="259"/>
      <c r="H123" s="50"/>
    </row>
    <row r="124" spans="1:8" ht="12.75">
      <c r="A124" s="286"/>
      <c r="B124" s="288"/>
      <c r="C124" s="259"/>
      <c r="D124" s="259"/>
      <c r="E124" s="259"/>
      <c r="F124" s="259"/>
      <c r="G124" s="259"/>
      <c r="H124" s="50"/>
    </row>
    <row r="125" spans="1:8" ht="13.5" thickBot="1">
      <c r="A125" s="51" t="s">
        <v>56</v>
      </c>
      <c r="B125" s="52"/>
      <c r="C125" s="260"/>
      <c r="D125" s="260"/>
      <c r="E125" s="260"/>
      <c r="F125" s="260"/>
      <c r="G125" s="260"/>
      <c r="H125" s="72">
        <f>SUM(H121:H124)</f>
        <v>0</v>
      </c>
    </row>
    <row r="126" spans="1:8" ht="12.75">
      <c r="A126" s="246">
        <v>19</v>
      </c>
      <c r="B126" s="287" t="s">
        <v>54</v>
      </c>
      <c r="C126" s="267"/>
      <c r="D126" s="267"/>
      <c r="E126" s="267"/>
      <c r="F126" s="267"/>
      <c r="G126" s="267"/>
      <c r="H126" s="53"/>
    </row>
    <row r="127" spans="1:8" ht="12.75">
      <c r="A127" s="286"/>
      <c r="B127" s="288"/>
      <c r="C127" s="259"/>
      <c r="D127" s="259"/>
      <c r="E127" s="259"/>
      <c r="F127" s="259"/>
      <c r="G127" s="259"/>
      <c r="H127" s="50"/>
    </row>
    <row r="128" spans="1:8" ht="12.75">
      <c r="A128" s="286"/>
      <c r="B128" s="288" t="s">
        <v>55</v>
      </c>
      <c r="C128" s="259"/>
      <c r="D128" s="259"/>
      <c r="E128" s="259"/>
      <c r="F128" s="259"/>
      <c r="G128" s="259"/>
      <c r="H128" s="50"/>
    </row>
    <row r="129" spans="1:8" ht="12.75">
      <c r="A129" s="286"/>
      <c r="B129" s="288"/>
      <c r="C129" s="259"/>
      <c r="D129" s="259"/>
      <c r="E129" s="259"/>
      <c r="F129" s="259"/>
      <c r="G129" s="259"/>
      <c r="H129" s="50"/>
    </row>
    <row r="130" spans="1:8" ht="13.5" thickBot="1">
      <c r="A130" s="51" t="s">
        <v>56</v>
      </c>
      <c r="B130" s="52"/>
      <c r="C130" s="260"/>
      <c r="D130" s="260"/>
      <c r="E130" s="260"/>
      <c r="F130" s="260"/>
      <c r="G130" s="260"/>
      <c r="H130" s="72">
        <f>SUM(H126:H129)</f>
        <v>0</v>
      </c>
    </row>
    <row r="131" spans="1:8" ht="12.75">
      <c r="A131" s="246">
        <v>20</v>
      </c>
      <c r="B131" s="287" t="s">
        <v>54</v>
      </c>
      <c r="C131" s="267"/>
      <c r="D131" s="267"/>
      <c r="E131" s="267"/>
      <c r="F131" s="267"/>
      <c r="G131" s="267"/>
      <c r="H131" s="53"/>
    </row>
    <row r="132" spans="1:8" ht="12.75">
      <c r="A132" s="286"/>
      <c r="B132" s="288"/>
      <c r="C132" s="259"/>
      <c r="D132" s="259"/>
      <c r="E132" s="259"/>
      <c r="F132" s="259"/>
      <c r="G132" s="259"/>
      <c r="H132" s="50"/>
    </row>
    <row r="133" spans="1:8" ht="12.75">
      <c r="A133" s="286"/>
      <c r="B133" s="288" t="s">
        <v>55</v>
      </c>
      <c r="C133" s="259"/>
      <c r="D133" s="259"/>
      <c r="E133" s="259"/>
      <c r="F133" s="259"/>
      <c r="G133" s="259"/>
      <c r="H133" s="50"/>
    </row>
    <row r="134" spans="1:8" ht="12.75">
      <c r="A134" s="286"/>
      <c r="B134" s="288"/>
      <c r="C134" s="259"/>
      <c r="D134" s="259"/>
      <c r="E134" s="259"/>
      <c r="F134" s="259"/>
      <c r="G134" s="259"/>
      <c r="H134" s="50"/>
    </row>
    <row r="135" spans="1:8" ht="13.5" thickBot="1">
      <c r="A135" s="51" t="s">
        <v>56</v>
      </c>
      <c r="B135" s="52"/>
      <c r="C135" s="260"/>
      <c r="D135" s="260"/>
      <c r="E135" s="260"/>
      <c r="F135" s="260"/>
      <c r="G135" s="260"/>
      <c r="H135" s="72">
        <f>SUM(H131:H134)</f>
        <v>0</v>
      </c>
    </row>
    <row r="136" spans="1:8" ht="12.75">
      <c r="A136" s="246">
        <v>21</v>
      </c>
      <c r="B136" s="287" t="s">
        <v>54</v>
      </c>
      <c r="C136" s="267"/>
      <c r="D136" s="267"/>
      <c r="E136" s="267"/>
      <c r="F136" s="267"/>
      <c r="G136" s="267"/>
      <c r="H136" s="53"/>
    </row>
    <row r="137" spans="1:8" ht="12.75">
      <c r="A137" s="286"/>
      <c r="B137" s="288"/>
      <c r="C137" s="259"/>
      <c r="D137" s="259"/>
      <c r="E137" s="259"/>
      <c r="F137" s="259"/>
      <c r="G137" s="259"/>
      <c r="H137" s="50"/>
    </row>
    <row r="138" spans="1:8" ht="12.75">
      <c r="A138" s="286"/>
      <c r="B138" s="288" t="s">
        <v>55</v>
      </c>
      <c r="C138" s="259"/>
      <c r="D138" s="259"/>
      <c r="E138" s="259"/>
      <c r="F138" s="259"/>
      <c r="G138" s="259"/>
      <c r="H138" s="50"/>
    </row>
    <row r="139" spans="1:8" ht="12.75">
      <c r="A139" s="286"/>
      <c r="B139" s="288"/>
      <c r="C139" s="259"/>
      <c r="D139" s="259"/>
      <c r="E139" s="259"/>
      <c r="F139" s="259"/>
      <c r="G139" s="259"/>
      <c r="H139" s="50"/>
    </row>
    <row r="140" spans="1:8" ht="13.5" thickBot="1">
      <c r="A140" s="51" t="s">
        <v>56</v>
      </c>
      <c r="B140" s="52"/>
      <c r="C140" s="260"/>
      <c r="D140" s="260"/>
      <c r="E140" s="260"/>
      <c r="F140" s="260"/>
      <c r="G140" s="260"/>
      <c r="H140" s="72">
        <f>SUM(H136:H139)</f>
        <v>0</v>
      </c>
    </row>
    <row r="141" spans="1:8" ht="12.75">
      <c r="A141" s="246">
        <v>22</v>
      </c>
      <c r="B141" s="287" t="s">
        <v>54</v>
      </c>
      <c r="C141" s="267"/>
      <c r="D141" s="267"/>
      <c r="E141" s="267"/>
      <c r="F141" s="267"/>
      <c r="G141" s="267"/>
      <c r="H141" s="53"/>
    </row>
    <row r="142" spans="1:8" ht="12.75">
      <c r="A142" s="286"/>
      <c r="B142" s="288"/>
      <c r="C142" s="259"/>
      <c r="D142" s="259"/>
      <c r="E142" s="259"/>
      <c r="F142" s="259"/>
      <c r="G142" s="259"/>
      <c r="H142" s="50"/>
    </row>
    <row r="143" spans="1:8" ht="12.75">
      <c r="A143" s="286"/>
      <c r="B143" s="288" t="s">
        <v>55</v>
      </c>
      <c r="C143" s="259"/>
      <c r="D143" s="259"/>
      <c r="E143" s="259"/>
      <c r="F143" s="259"/>
      <c r="G143" s="259"/>
      <c r="H143" s="50"/>
    </row>
    <row r="144" spans="1:8" ht="12.75">
      <c r="A144" s="286"/>
      <c r="B144" s="288"/>
      <c r="C144" s="259"/>
      <c r="D144" s="259"/>
      <c r="E144" s="259"/>
      <c r="F144" s="259"/>
      <c r="G144" s="259"/>
      <c r="H144" s="50"/>
    </row>
    <row r="145" spans="1:8" ht="13.5" thickBot="1">
      <c r="A145" s="51" t="s">
        <v>56</v>
      </c>
      <c r="B145" s="52"/>
      <c r="C145" s="260"/>
      <c r="D145" s="260"/>
      <c r="E145" s="260"/>
      <c r="F145" s="260"/>
      <c r="G145" s="260"/>
      <c r="H145" s="72">
        <f>SUM(H141:H144)</f>
        <v>0</v>
      </c>
    </row>
    <row r="146" spans="1:8" ht="12.75">
      <c r="A146" s="246">
        <v>23</v>
      </c>
      <c r="B146" s="287" t="s">
        <v>54</v>
      </c>
      <c r="C146" s="267"/>
      <c r="D146" s="267"/>
      <c r="E146" s="267"/>
      <c r="F146" s="267"/>
      <c r="G146" s="267"/>
      <c r="H146" s="53"/>
    </row>
    <row r="147" spans="1:8" ht="12.75">
      <c r="A147" s="286"/>
      <c r="B147" s="288"/>
      <c r="C147" s="259"/>
      <c r="D147" s="259"/>
      <c r="E147" s="259"/>
      <c r="F147" s="259"/>
      <c r="G147" s="259"/>
      <c r="H147" s="50"/>
    </row>
    <row r="148" spans="1:8" ht="12.75">
      <c r="A148" s="286"/>
      <c r="B148" s="288" t="s">
        <v>55</v>
      </c>
      <c r="C148" s="259"/>
      <c r="D148" s="259"/>
      <c r="E148" s="259"/>
      <c r="F148" s="259"/>
      <c r="G148" s="259"/>
      <c r="H148" s="50"/>
    </row>
    <row r="149" spans="1:8" ht="12.75">
      <c r="A149" s="286"/>
      <c r="B149" s="288"/>
      <c r="C149" s="259"/>
      <c r="D149" s="259"/>
      <c r="E149" s="259"/>
      <c r="F149" s="259"/>
      <c r="G149" s="259"/>
      <c r="H149" s="50"/>
    </row>
    <row r="150" spans="1:8" ht="13.5" thickBot="1">
      <c r="A150" s="51" t="s">
        <v>56</v>
      </c>
      <c r="B150" s="52"/>
      <c r="C150" s="260"/>
      <c r="D150" s="260"/>
      <c r="E150" s="260"/>
      <c r="F150" s="260"/>
      <c r="G150" s="260"/>
      <c r="H150" s="72">
        <f>SUM(H146:H149)</f>
        <v>0</v>
      </c>
    </row>
    <row r="151" spans="1:8" ht="12.75">
      <c r="A151" s="246">
        <v>24</v>
      </c>
      <c r="B151" s="287" t="s">
        <v>54</v>
      </c>
      <c r="C151" s="267"/>
      <c r="D151" s="267"/>
      <c r="E151" s="267"/>
      <c r="F151" s="267"/>
      <c r="G151" s="267"/>
      <c r="H151" s="53"/>
    </row>
    <row r="152" spans="1:8" ht="12.75">
      <c r="A152" s="286"/>
      <c r="B152" s="288"/>
      <c r="C152" s="259"/>
      <c r="D152" s="259"/>
      <c r="E152" s="259"/>
      <c r="F152" s="259"/>
      <c r="G152" s="259"/>
      <c r="H152" s="50"/>
    </row>
    <row r="153" spans="1:8" ht="12.75">
      <c r="A153" s="286"/>
      <c r="B153" s="288" t="s">
        <v>55</v>
      </c>
      <c r="C153" s="259"/>
      <c r="D153" s="259"/>
      <c r="E153" s="259"/>
      <c r="F153" s="259"/>
      <c r="G153" s="259"/>
      <c r="H153" s="50"/>
    </row>
    <row r="154" spans="1:8" ht="12.75">
      <c r="A154" s="286"/>
      <c r="B154" s="288"/>
      <c r="C154" s="259"/>
      <c r="D154" s="259"/>
      <c r="E154" s="259"/>
      <c r="F154" s="259"/>
      <c r="G154" s="259"/>
      <c r="H154" s="50"/>
    </row>
    <row r="155" spans="1:8" ht="13.5" thickBot="1">
      <c r="A155" s="51" t="s">
        <v>56</v>
      </c>
      <c r="B155" s="52"/>
      <c r="C155" s="260"/>
      <c r="D155" s="260"/>
      <c r="E155" s="260"/>
      <c r="F155" s="260"/>
      <c r="G155" s="260"/>
      <c r="H155" s="72">
        <f>SUM(H151:H154)</f>
        <v>0</v>
      </c>
    </row>
    <row r="156" spans="1:8" ht="12.75">
      <c r="A156" s="246">
        <v>25</v>
      </c>
      <c r="B156" s="287" t="s">
        <v>54</v>
      </c>
      <c r="C156" s="267"/>
      <c r="D156" s="267"/>
      <c r="E156" s="267"/>
      <c r="F156" s="267"/>
      <c r="G156" s="267"/>
      <c r="H156" s="53"/>
    </row>
    <row r="157" spans="1:8" ht="12.75">
      <c r="A157" s="286"/>
      <c r="B157" s="288"/>
      <c r="C157" s="259"/>
      <c r="D157" s="259"/>
      <c r="E157" s="259"/>
      <c r="F157" s="259"/>
      <c r="G157" s="259"/>
      <c r="H157" s="50"/>
    </row>
    <row r="158" spans="1:8" ht="12.75">
      <c r="A158" s="286"/>
      <c r="B158" s="288" t="s">
        <v>55</v>
      </c>
      <c r="C158" s="259"/>
      <c r="D158" s="259"/>
      <c r="E158" s="259"/>
      <c r="F158" s="259"/>
      <c r="G158" s="259"/>
      <c r="H158" s="50"/>
    </row>
    <row r="159" spans="1:8" ht="12.75">
      <c r="A159" s="286"/>
      <c r="B159" s="288"/>
      <c r="C159" s="259"/>
      <c r="D159" s="259"/>
      <c r="E159" s="259"/>
      <c r="F159" s="259"/>
      <c r="G159" s="259"/>
      <c r="H159" s="50"/>
    </row>
    <row r="160" spans="1:8" ht="13.5" thickBot="1">
      <c r="A160" s="51" t="s">
        <v>56</v>
      </c>
      <c r="B160" s="52"/>
      <c r="C160" s="260"/>
      <c r="D160" s="260"/>
      <c r="E160" s="260"/>
      <c r="F160" s="260"/>
      <c r="G160" s="260"/>
      <c r="H160" s="72">
        <f>SUM(H156:H159)</f>
        <v>0</v>
      </c>
    </row>
    <row r="161" spans="1:8" ht="12.75">
      <c r="A161" s="246">
        <v>26</v>
      </c>
      <c r="B161" s="287" t="s">
        <v>54</v>
      </c>
      <c r="C161" s="267"/>
      <c r="D161" s="267"/>
      <c r="E161" s="267"/>
      <c r="F161" s="267"/>
      <c r="G161" s="267"/>
      <c r="H161" s="53"/>
    </row>
    <row r="162" spans="1:8" ht="12.75">
      <c r="A162" s="286"/>
      <c r="B162" s="288"/>
      <c r="C162" s="259"/>
      <c r="D162" s="259"/>
      <c r="E162" s="259"/>
      <c r="F162" s="259"/>
      <c r="G162" s="259"/>
      <c r="H162" s="50"/>
    </row>
    <row r="163" spans="1:8" ht="12.75">
      <c r="A163" s="286"/>
      <c r="B163" s="288" t="s">
        <v>55</v>
      </c>
      <c r="C163" s="259"/>
      <c r="D163" s="259"/>
      <c r="E163" s="259"/>
      <c r="F163" s="259"/>
      <c r="G163" s="259"/>
      <c r="H163" s="50"/>
    </row>
    <row r="164" spans="1:8" ht="12.75">
      <c r="A164" s="286"/>
      <c r="B164" s="288"/>
      <c r="C164" s="259"/>
      <c r="D164" s="259"/>
      <c r="E164" s="259"/>
      <c r="F164" s="259"/>
      <c r="G164" s="259"/>
      <c r="H164" s="50"/>
    </row>
    <row r="165" spans="1:8" ht="13.5" thickBot="1">
      <c r="A165" s="51" t="s">
        <v>56</v>
      </c>
      <c r="B165" s="52"/>
      <c r="C165" s="260"/>
      <c r="D165" s="260"/>
      <c r="E165" s="260"/>
      <c r="F165" s="260"/>
      <c r="G165" s="260"/>
      <c r="H165" s="72">
        <f>SUM(H161:H164)</f>
        <v>0</v>
      </c>
    </row>
    <row r="166" spans="1:8" ht="12.75">
      <c r="A166" s="45"/>
      <c r="B166" s="45"/>
      <c r="C166" s="54"/>
      <c r="D166" s="54"/>
      <c r="E166" s="54"/>
      <c r="F166" s="54"/>
      <c r="G166" s="54"/>
      <c r="H166" s="55"/>
    </row>
    <row r="167" spans="1:8" ht="12.75">
      <c r="A167" s="45"/>
      <c r="B167" s="45"/>
      <c r="C167" s="54"/>
      <c r="D167" s="54"/>
      <c r="E167" s="54"/>
      <c r="F167" s="54"/>
      <c r="G167" s="54"/>
      <c r="H167" s="55"/>
    </row>
    <row r="168" spans="1:8" ht="12.75">
      <c r="A168" s="45"/>
      <c r="B168" s="45"/>
      <c r="C168" s="54"/>
      <c r="D168" s="54"/>
      <c r="E168" s="54"/>
      <c r="F168" s="54"/>
      <c r="G168" s="54"/>
      <c r="H168" s="55"/>
    </row>
    <row r="169" spans="1:8" ht="12.75">
      <c r="A169" s="45"/>
      <c r="B169" s="45"/>
      <c r="C169" s="54"/>
      <c r="D169" s="54"/>
      <c r="E169" s="54"/>
      <c r="F169" s="54"/>
      <c r="G169" s="54"/>
      <c r="H169" s="55"/>
    </row>
    <row r="170" spans="1:8" ht="12.75">
      <c r="A170" s="45"/>
      <c r="B170" s="45"/>
      <c r="C170" s="54"/>
      <c r="D170" s="54"/>
      <c r="E170" s="54"/>
      <c r="F170" s="54"/>
      <c r="G170" s="54"/>
      <c r="H170" s="55"/>
    </row>
    <row r="171" spans="1:8" ht="12.75">
      <c r="A171" s="45"/>
      <c r="B171" s="45"/>
      <c r="C171" s="54"/>
      <c r="D171" s="54"/>
      <c r="E171" s="54"/>
      <c r="F171" s="54"/>
      <c r="G171" s="54"/>
      <c r="H171" s="55"/>
    </row>
    <row r="172" spans="1:8" ht="12.75">
      <c r="A172" s="45"/>
      <c r="B172" s="45"/>
      <c r="C172" s="54"/>
      <c r="D172" s="54"/>
      <c r="E172" s="54"/>
      <c r="F172" s="54"/>
      <c r="G172" s="54"/>
      <c r="H172" s="55"/>
    </row>
    <row r="173" spans="1:8" ht="13.5" thickBot="1">
      <c r="A173" s="45"/>
      <c r="B173" s="45"/>
      <c r="C173" s="54"/>
      <c r="D173" s="54"/>
      <c r="E173" s="54"/>
      <c r="F173" s="54"/>
      <c r="G173" s="54"/>
      <c r="H173" s="55"/>
    </row>
    <row r="174" spans="1:8" ht="12.75">
      <c r="A174" s="246">
        <v>27</v>
      </c>
      <c r="B174" s="287" t="s">
        <v>54</v>
      </c>
      <c r="C174" s="267"/>
      <c r="D174" s="267"/>
      <c r="E174" s="267"/>
      <c r="F174" s="267"/>
      <c r="G174" s="267"/>
      <c r="H174" s="53"/>
    </row>
    <row r="175" spans="1:8" ht="12.75">
      <c r="A175" s="286"/>
      <c r="B175" s="288"/>
      <c r="C175" s="259"/>
      <c r="D175" s="259"/>
      <c r="E175" s="259"/>
      <c r="F175" s="259"/>
      <c r="G175" s="259"/>
      <c r="H175" s="50"/>
    </row>
    <row r="176" spans="1:8" ht="12.75">
      <c r="A176" s="286"/>
      <c r="B176" s="288" t="s">
        <v>55</v>
      </c>
      <c r="C176" s="259"/>
      <c r="D176" s="259"/>
      <c r="E176" s="259"/>
      <c r="F176" s="259"/>
      <c r="G176" s="259"/>
      <c r="H176" s="50"/>
    </row>
    <row r="177" spans="1:8" ht="12.75">
      <c r="A177" s="286"/>
      <c r="B177" s="288"/>
      <c r="C177" s="259"/>
      <c r="D177" s="259"/>
      <c r="E177" s="259"/>
      <c r="F177" s="259"/>
      <c r="G177" s="259"/>
      <c r="H177" s="50"/>
    </row>
    <row r="178" spans="1:8" ht="13.5" thickBot="1">
      <c r="A178" s="51" t="s">
        <v>56</v>
      </c>
      <c r="B178" s="52"/>
      <c r="C178" s="260"/>
      <c r="D178" s="260"/>
      <c r="E178" s="260"/>
      <c r="F178" s="260"/>
      <c r="G178" s="260"/>
      <c r="H178" s="72">
        <f>SUM(H174:H177)</f>
        <v>0</v>
      </c>
    </row>
    <row r="179" spans="1:8" ht="12.75">
      <c r="A179" s="246">
        <v>28</v>
      </c>
      <c r="B179" s="287" t="s">
        <v>54</v>
      </c>
      <c r="C179" s="267"/>
      <c r="D179" s="267"/>
      <c r="E179" s="267"/>
      <c r="F179" s="267"/>
      <c r="G179" s="267"/>
      <c r="H179" s="53"/>
    </row>
    <row r="180" spans="1:8" ht="12.75">
      <c r="A180" s="286"/>
      <c r="B180" s="288"/>
      <c r="C180" s="259"/>
      <c r="D180" s="259"/>
      <c r="E180" s="259"/>
      <c r="F180" s="259"/>
      <c r="G180" s="259"/>
      <c r="H180" s="50"/>
    </row>
    <row r="181" spans="1:8" ht="12.75">
      <c r="A181" s="286"/>
      <c r="B181" s="288" t="s">
        <v>55</v>
      </c>
      <c r="C181" s="259"/>
      <c r="D181" s="259"/>
      <c r="E181" s="259"/>
      <c r="F181" s="259"/>
      <c r="G181" s="259"/>
      <c r="H181" s="50"/>
    </row>
    <row r="182" spans="1:8" ht="12.75">
      <c r="A182" s="286"/>
      <c r="B182" s="288"/>
      <c r="C182" s="259"/>
      <c r="D182" s="259"/>
      <c r="E182" s="259"/>
      <c r="F182" s="259"/>
      <c r="G182" s="259"/>
      <c r="H182" s="50"/>
    </row>
    <row r="183" spans="1:8" ht="13.5" thickBot="1">
      <c r="A183" s="51" t="s">
        <v>56</v>
      </c>
      <c r="B183" s="52"/>
      <c r="C183" s="260"/>
      <c r="D183" s="260"/>
      <c r="E183" s="260"/>
      <c r="F183" s="260"/>
      <c r="G183" s="260"/>
      <c r="H183" s="72">
        <f>SUM(H179:H182)</f>
        <v>0</v>
      </c>
    </row>
    <row r="184" spans="1:8" ht="12.75">
      <c r="A184" s="246">
        <v>29</v>
      </c>
      <c r="B184" s="287" t="s">
        <v>54</v>
      </c>
      <c r="C184" s="267"/>
      <c r="D184" s="267"/>
      <c r="E184" s="267"/>
      <c r="F184" s="267"/>
      <c r="G184" s="267"/>
      <c r="H184" s="53"/>
    </row>
    <row r="185" spans="1:8" ht="12.75">
      <c r="A185" s="286"/>
      <c r="B185" s="288"/>
      <c r="C185" s="259"/>
      <c r="D185" s="259"/>
      <c r="E185" s="259"/>
      <c r="F185" s="259"/>
      <c r="G185" s="259"/>
      <c r="H185" s="50"/>
    </row>
    <row r="186" spans="1:8" ht="12.75">
      <c r="A186" s="286"/>
      <c r="B186" s="288" t="s">
        <v>55</v>
      </c>
      <c r="C186" s="259"/>
      <c r="D186" s="259"/>
      <c r="E186" s="259"/>
      <c r="F186" s="259"/>
      <c r="G186" s="259"/>
      <c r="H186" s="50"/>
    </row>
    <row r="187" spans="1:8" ht="12.75">
      <c r="A187" s="286"/>
      <c r="B187" s="288"/>
      <c r="C187" s="259"/>
      <c r="D187" s="259"/>
      <c r="E187" s="259"/>
      <c r="F187" s="259"/>
      <c r="G187" s="259"/>
      <c r="H187" s="50"/>
    </row>
    <row r="188" spans="1:8" ht="13.5" thickBot="1">
      <c r="A188" s="51" t="s">
        <v>56</v>
      </c>
      <c r="B188" s="52"/>
      <c r="C188" s="260"/>
      <c r="D188" s="260"/>
      <c r="E188" s="260"/>
      <c r="F188" s="260"/>
      <c r="G188" s="260"/>
      <c r="H188" s="72">
        <f>SUM(H184:H187)</f>
        <v>0</v>
      </c>
    </row>
    <row r="189" spans="1:8" ht="12.75">
      <c r="A189" s="246">
        <v>30</v>
      </c>
      <c r="B189" s="287" t="s">
        <v>54</v>
      </c>
      <c r="C189" s="267"/>
      <c r="D189" s="267"/>
      <c r="E189" s="267"/>
      <c r="F189" s="267"/>
      <c r="G189" s="267"/>
      <c r="H189" s="53"/>
    </row>
    <row r="190" spans="1:8" ht="12.75">
      <c r="A190" s="286"/>
      <c r="B190" s="288"/>
      <c r="C190" s="259"/>
      <c r="D190" s="259"/>
      <c r="E190" s="259"/>
      <c r="F190" s="259"/>
      <c r="G190" s="259"/>
      <c r="H190" s="50"/>
    </row>
    <row r="191" spans="1:8" ht="12.75">
      <c r="A191" s="286"/>
      <c r="B191" s="288" t="s">
        <v>55</v>
      </c>
      <c r="C191" s="259"/>
      <c r="D191" s="259"/>
      <c r="E191" s="259"/>
      <c r="F191" s="259"/>
      <c r="G191" s="259"/>
      <c r="H191" s="50"/>
    </row>
    <row r="192" spans="1:8" ht="12.75">
      <c r="A192" s="286"/>
      <c r="B192" s="288"/>
      <c r="C192" s="259"/>
      <c r="D192" s="259"/>
      <c r="E192" s="259"/>
      <c r="F192" s="259"/>
      <c r="G192" s="259"/>
      <c r="H192" s="50"/>
    </row>
    <row r="193" spans="1:8" ht="13.5" thickBot="1">
      <c r="A193" s="51" t="s">
        <v>56</v>
      </c>
      <c r="B193" s="52"/>
      <c r="C193" s="260"/>
      <c r="D193" s="260"/>
      <c r="E193" s="260"/>
      <c r="F193" s="260"/>
      <c r="G193" s="260"/>
      <c r="H193" s="72">
        <f>SUM(H189:H192)</f>
        <v>0</v>
      </c>
    </row>
    <row r="194" ht="13.5" thickBot="1">
      <c r="H194" s="59"/>
    </row>
    <row r="195" spans="1:8" ht="12.75">
      <c r="A195" s="250" t="s">
        <v>59</v>
      </c>
      <c r="B195" s="251"/>
      <c r="C195" s="251"/>
      <c r="D195" s="251"/>
      <c r="E195" s="251"/>
      <c r="F195" s="251"/>
      <c r="G195" s="252"/>
      <c r="H195" s="74">
        <f>H23+H28+H33+H38+H43+H48+H62+H67+H72+H77+H82+H87+H92+H97+H102+H107+H120+H125+H130+H135+H140+H145+H150+H155+H160+H165+H178+H183+H188+H193</f>
        <v>0</v>
      </c>
    </row>
    <row r="196" spans="1:8" ht="12.75">
      <c r="A196" s="253" t="s">
        <v>60</v>
      </c>
      <c r="B196" s="254"/>
      <c r="C196" s="254"/>
      <c r="D196" s="254"/>
      <c r="E196" s="254"/>
      <c r="F196" s="254"/>
      <c r="G196" s="255"/>
      <c r="H196" s="60"/>
    </row>
    <row r="197" spans="1:8" ht="13.5" thickBot="1">
      <c r="A197" s="256" t="s">
        <v>61</v>
      </c>
      <c r="B197" s="257"/>
      <c r="C197" s="257"/>
      <c r="D197" s="257"/>
      <c r="E197" s="257"/>
      <c r="F197" s="257"/>
      <c r="G197" s="258"/>
      <c r="H197" s="75" t="e">
        <f>H195/H196</f>
        <v>#DIV/0!</v>
      </c>
    </row>
    <row r="198" ht="13.5" thickBot="1"/>
    <row r="199" spans="2:4" ht="12.75">
      <c r="B199" s="246" t="s">
        <v>62</v>
      </c>
      <c r="C199" s="242"/>
      <c r="D199" s="243"/>
    </row>
    <row r="200" spans="2:4" ht="13.5" thickBot="1">
      <c r="B200" s="247"/>
      <c r="C200" s="244"/>
      <c r="D200" s="245"/>
    </row>
    <row r="203" ht="13.5" thickBot="1"/>
    <row r="204" spans="2:7" ht="12.75">
      <c r="B204" s="61"/>
      <c r="C204" s="62"/>
      <c r="D204" s="62"/>
      <c r="E204" s="62"/>
      <c r="F204" s="62"/>
      <c r="G204" s="63"/>
    </row>
    <row r="205" spans="2:7" ht="12.75">
      <c r="B205" s="64" t="s">
        <v>63</v>
      </c>
      <c r="C205" s="65"/>
      <c r="D205" s="65"/>
      <c r="E205" s="65"/>
      <c r="F205" s="45"/>
      <c r="G205" s="66"/>
    </row>
    <row r="206" spans="2:7" ht="12.75">
      <c r="B206" s="64"/>
      <c r="C206" s="45"/>
      <c r="D206" s="45"/>
      <c r="E206" s="45"/>
      <c r="F206" s="45"/>
      <c r="G206" s="66"/>
    </row>
    <row r="207" spans="2:7" ht="12.75">
      <c r="B207" s="67" t="s">
        <v>69</v>
      </c>
      <c r="C207" s="68"/>
      <c r="D207" s="68"/>
      <c r="E207" s="68"/>
      <c r="F207" s="45"/>
      <c r="G207" s="66"/>
    </row>
    <row r="208" spans="2:7" ht="12.75">
      <c r="B208" s="67" t="s">
        <v>70</v>
      </c>
      <c r="C208" s="68"/>
      <c r="D208" s="68"/>
      <c r="E208" s="68"/>
      <c r="F208" s="45"/>
      <c r="G208" s="66"/>
    </row>
    <row r="209" spans="2:7" ht="13.5" thickBot="1">
      <c r="B209" s="69"/>
      <c r="C209" s="70"/>
      <c r="D209" s="70"/>
      <c r="E209" s="70"/>
      <c r="F209" s="70"/>
      <c r="G209" s="71"/>
    </row>
    <row r="210" ht="13.5" thickBot="1"/>
    <row r="211" spans="2:7" ht="12.75">
      <c r="B211" s="61"/>
      <c r="C211" s="62"/>
      <c r="D211" s="62"/>
      <c r="E211" s="62"/>
      <c r="F211" s="62"/>
      <c r="G211" s="63"/>
    </row>
    <row r="212" spans="2:7" ht="12.75">
      <c r="B212" s="64" t="s">
        <v>64</v>
      </c>
      <c r="C212" s="65"/>
      <c r="D212" s="65"/>
      <c r="E212" s="65"/>
      <c r="F212" s="45"/>
      <c r="G212" s="66"/>
    </row>
    <row r="213" spans="2:7" ht="12.75">
      <c r="B213" s="64"/>
      <c r="C213" s="45"/>
      <c r="D213" s="45"/>
      <c r="E213" s="45"/>
      <c r="F213" s="45"/>
      <c r="G213" s="66"/>
    </row>
    <row r="214" spans="2:7" ht="12.75">
      <c r="B214" s="67" t="s">
        <v>69</v>
      </c>
      <c r="C214" s="68"/>
      <c r="D214" s="68"/>
      <c r="E214" s="68"/>
      <c r="F214" s="45"/>
      <c r="G214" s="66"/>
    </row>
    <row r="215" spans="2:7" ht="12.75">
      <c r="B215" s="67" t="s">
        <v>70</v>
      </c>
      <c r="C215" s="68"/>
      <c r="D215" s="68"/>
      <c r="E215" s="68"/>
      <c r="F215" s="45"/>
      <c r="G215" s="66"/>
    </row>
    <row r="216" spans="2:7" ht="13.5" thickBot="1">
      <c r="B216" s="69"/>
      <c r="C216" s="70"/>
      <c r="D216" s="70"/>
      <c r="E216" s="70"/>
      <c r="F216" s="70"/>
      <c r="G216" s="71"/>
    </row>
  </sheetData>
  <sheetProtection password="B4C2" sheet="1"/>
  <mergeCells count="268">
    <mergeCell ref="A196:G196"/>
    <mergeCell ref="A197:G197"/>
    <mergeCell ref="C178:G178"/>
    <mergeCell ref="C161:G161"/>
    <mergeCell ref="C162:G162"/>
    <mergeCell ref="C163:G163"/>
    <mergeCell ref="C164:G164"/>
    <mergeCell ref="C174:G174"/>
    <mergeCell ref="B176:B177"/>
    <mergeCell ref="C176:G176"/>
    <mergeCell ref="B199:B200"/>
    <mergeCell ref="C199:D200"/>
    <mergeCell ref="A195:G195"/>
    <mergeCell ref="B179:B180"/>
    <mergeCell ref="B181:B182"/>
    <mergeCell ref="A184:A187"/>
    <mergeCell ref="C179:G179"/>
    <mergeCell ref="A179:A182"/>
    <mergeCell ref="C182:G182"/>
    <mergeCell ref="C183:G183"/>
    <mergeCell ref="A146:A149"/>
    <mergeCell ref="B146:B147"/>
    <mergeCell ref="B148:B149"/>
    <mergeCell ref="C140:G140"/>
    <mergeCell ref="A189:A192"/>
    <mergeCell ref="B189:B190"/>
    <mergeCell ref="B191:B192"/>
    <mergeCell ref="B156:B157"/>
    <mergeCell ref="B158:B159"/>
    <mergeCell ref="A161:A164"/>
    <mergeCell ref="B123:B124"/>
    <mergeCell ref="A126:A129"/>
    <mergeCell ref="B126:B127"/>
    <mergeCell ref="B128:B129"/>
    <mergeCell ref="C165:G165"/>
    <mergeCell ref="B136:B137"/>
    <mergeCell ref="B138:B139"/>
    <mergeCell ref="A141:A144"/>
    <mergeCell ref="B141:B142"/>
    <mergeCell ref="B143:B144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1:G141"/>
    <mergeCell ref="C142:G142"/>
    <mergeCell ref="C143:G143"/>
    <mergeCell ref="C144:G144"/>
    <mergeCell ref="C145:G145"/>
    <mergeCell ref="C146:G146"/>
    <mergeCell ref="B151:B152"/>
    <mergeCell ref="C154:G154"/>
    <mergeCell ref="C155:G155"/>
    <mergeCell ref="C156:G156"/>
    <mergeCell ref="C147:G147"/>
    <mergeCell ref="C148:G148"/>
    <mergeCell ref="C149:G149"/>
    <mergeCell ref="C150:G150"/>
    <mergeCell ref="C151:G151"/>
    <mergeCell ref="C152:G152"/>
    <mergeCell ref="C157:G157"/>
    <mergeCell ref="C158:G158"/>
    <mergeCell ref="B161:B162"/>
    <mergeCell ref="B163:B164"/>
    <mergeCell ref="B153:B154"/>
    <mergeCell ref="A156:A159"/>
    <mergeCell ref="C159:G159"/>
    <mergeCell ref="C160:G160"/>
    <mergeCell ref="C153:G153"/>
    <mergeCell ref="A151:A154"/>
    <mergeCell ref="C175:G175"/>
    <mergeCell ref="C180:G180"/>
    <mergeCell ref="C181:G181"/>
    <mergeCell ref="C188:G188"/>
    <mergeCell ref="C189:G189"/>
    <mergeCell ref="A174:A177"/>
    <mergeCell ref="B174:B175"/>
    <mergeCell ref="C177:G177"/>
    <mergeCell ref="C190:G190"/>
    <mergeCell ref="C191:G191"/>
    <mergeCell ref="C192:G192"/>
    <mergeCell ref="B184:B185"/>
    <mergeCell ref="B186:B187"/>
    <mergeCell ref="C193:G193"/>
    <mergeCell ref="C184:G184"/>
    <mergeCell ref="C185:G185"/>
    <mergeCell ref="C186:G186"/>
    <mergeCell ref="C187:G1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J221"/>
  <sheetViews>
    <sheetView workbookViewId="0" topLeftCell="A176">
      <selection activeCell="L16" sqref="L16"/>
    </sheetView>
  </sheetViews>
  <sheetFormatPr defaultColWidth="11.421875" defaultRowHeight="12.75"/>
  <cols>
    <col min="1" max="1" width="4.7109375" style="40" customWidth="1"/>
    <col min="2" max="2" width="8.57421875" style="40" customWidth="1"/>
    <col min="3" max="3" width="6.421875" style="40" customWidth="1"/>
    <col min="4" max="6" width="11.421875" style="40" customWidth="1"/>
    <col min="7" max="7" width="18.8515625" style="40" customWidth="1"/>
    <col min="8" max="8" width="14.28125" style="40" customWidth="1"/>
    <col min="9" max="16384" width="11.421875" style="40" customWidth="1"/>
  </cols>
  <sheetData>
    <row r="2" ht="13.5" thickBot="1"/>
    <row r="3" spans="1:7" ht="12.75">
      <c r="A3" s="268" t="s">
        <v>65</v>
      </c>
      <c r="B3" s="269"/>
      <c r="C3" s="270"/>
      <c r="D3" s="271">
        <f>janvier!D3</f>
        <v>0</v>
      </c>
      <c r="E3" s="267"/>
      <c r="F3" s="267"/>
      <c r="G3" s="272"/>
    </row>
    <row r="4" spans="1:7" ht="12.75">
      <c r="A4" s="261" t="s">
        <v>52</v>
      </c>
      <c r="B4" s="262"/>
      <c r="C4" s="263"/>
      <c r="D4" s="273">
        <f>janvier!D4</f>
        <v>0</v>
      </c>
      <c r="E4" s="259"/>
      <c r="F4" s="259"/>
      <c r="G4" s="274"/>
    </row>
    <row r="5" spans="1:7" ht="12.75">
      <c r="A5" s="261" t="s">
        <v>48</v>
      </c>
      <c r="B5" s="262"/>
      <c r="C5" s="263"/>
      <c r="D5" s="273">
        <f>janvier!D5</f>
        <v>0</v>
      </c>
      <c r="E5" s="259"/>
      <c r="F5" s="259"/>
      <c r="G5" s="274"/>
    </row>
    <row r="6" spans="1:7" ht="12.75">
      <c r="A6" s="261" t="s">
        <v>49</v>
      </c>
      <c r="B6" s="262"/>
      <c r="C6" s="263"/>
      <c r="D6" s="273">
        <f>janvier!D6</f>
        <v>0</v>
      </c>
      <c r="E6" s="259"/>
      <c r="F6" s="259"/>
      <c r="G6" s="274"/>
    </row>
    <row r="7" spans="1:7" ht="12.75">
      <c r="A7" s="261" t="s">
        <v>50</v>
      </c>
      <c r="B7" s="262"/>
      <c r="C7" s="263"/>
      <c r="D7" s="280" t="s">
        <v>71</v>
      </c>
      <c r="E7" s="281"/>
      <c r="F7" s="281"/>
      <c r="G7" s="282"/>
    </row>
    <row r="8" spans="1:7" ht="13.5" thickBot="1">
      <c r="A8" s="264" t="s">
        <v>51</v>
      </c>
      <c r="B8" s="265"/>
      <c r="C8" s="266"/>
      <c r="D8" s="283">
        <f>janvier!D8</f>
        <v>0</v>
      </c>
      <c r="E8" s="278"/>
      <c r="F8" s="278"/>
      <c r="G8" s="279"/>
    </row>
    <row r="9" ht="13.5" thickBot="1"/>
    <row r="10" spans="1:6" ht="16.5" thickBot="1">
      <c r="A10" s="41" t="s">
        <v>45</v>
      </c>
      <c r="B10" s="42"/>
      <c r="C10" s="42"/>
      <c r="D10" s="43"/>
      <c r="E10" s="44"/>
      <c r="F10" s="44"/>
    </row>
    <row r="11" spans="1:3" ht="13.5" thickBot="1">
      <c r="A11" s="45"/>
      <c r="B11" s="45"/>
      <c r="C11" s="45"/>
    </row>
    <row r="12" spans="1:7" ht="12.75">
      <c r="A12" s="268" t="s">
        <v>46</v>
      </c>
      <c r="B12" s="269"/>
      <c r="C12" s="269"/>
      <c r="D12" s="267">
        <f>janvier!D12</f>
        <v>0</v>
      </c>
      <c r="E12" s="267"/>
      <c r="F12" s="267"/>
      <c r="G12" s="272"/>
    </row>
    <row r="13" spans="1:7" ht="12.75">
      <c r="A13" s="261" t="s">
        <v>47</v>
      </c>
      <c r="B13" s="262"/>
      <c r="C13" s="262"/>
      <c r="D13" s="259">
        <f>janvier!D13</f>
        <v>0</v>
      </c>
      <c r="E13" s="259"/>
      <c r="F13" s="259"/>
      <c r="G13" s="274"/>
    </row>
    <row r="14" spans="1:7" ht="12.75">
      <c r="A14" s="275" t="s">
        <v>83</v>
      </c>
      <c r="B14" s="276"/>
      <c r="C14" s="277"/>
      <c r="D14" s="239">
        <f>janvier!D14</f>
        <v>0</v>
      </c>
      <c r="E14" s="240"/>
      <c r="F14" s="240"/>
      <c r="G14" s="241"/>
    </row>
    <row r="15" spans="1:7" ht="13.5" thickBot="1">
      <c r="A15" s="264" t="s">
        <v>117</v>
      </c>
      <c r="B15" s="265"/>
      <c r="C15" s="265"/>
      <c r="D15" s="278">
        <f>janvier!D15</f>
        <v>0</v>
      </c>
      <c r="E15" s="278"/>
      <c r="F15" s="278"/>
      <c r="G15" s="279"/>
    </row>
    <row r="16" spans="1:10" ht="107.25" customHeight="1">
      <c r="A16" s="238" t="s">
        <v>118</v>
      </c>
      <c r="B16" s="238"/>
      <c r="C16" s="238"/>
      <c r="D16" s="238"/>
      <c r="E16" s="238"/>
      <c r="F16" s="238"/>
      <c r="G16" s="238"/>
      <c r="H16" s="238"/>
      <c r="I16" s="46"/>
      <c r="J16" s="46"/>
    </row>
    <row r="17" ht="13.5" thickBot="1">
      <c r="H17" s="47"/>
    </row>
    <row r="18" spans="1:8" ht="31.5" customHeight="1" thickBot="1">
      <c r="A18" s="249" t="s">
        <v>53</v>
      </c>
      <c r="B18" s="248"/>
      <c r="C18" s="248" t="s">
        <v>58</v>
      </c>
      <c r="D18" s="248"/>
      <c r="E18" s="248"/>
      <c r="F18" s="248"/>
      <c r="G18" s="248"/>
      <c r="H18" s="48" t="s">
        <v>57</v>
      </c>
    </row>
    <row r="19" spans="1:8" ht="12.75">
      <c r="A19" s="290">
        <v>1</v>
      </c>
      <c r="B19" s="289" t="s">
        <v>54</v>
      </c>
      <c r="C19" s="285"/>
      <c r="D19" s="285"/>
      <c r="E19" s="285"/>
      <c r="F19" s="285"/>
      <c r="G19" s="285"/>
      <c r="H19" s="49"/>
    </row>
    <row r="20" spans="1:8" ht="12.75">
      <c r="A20" s="286"/>
      <c r="B20" s="288"/>
      <c r="C20" s="259"/>
      <c r="D20" s="259"/>
      <c r="E20" s="259"/>
      <c r="F20" s="259"/>
      <c r="G20" s="259"/>
      <c r="H20" s="50"/>
    </row>
    <row r="21" spans="1:8" ht="12.75">
      <c r="A21" s="286"/>
      <c r="B21" s="288" t="s">
        <v>55</v>
      </c>
      <c r="C21" s="259"/>
      <c r="D21" s="259"/>
      <c r="E21" s="259"/>
      <c r="F21" s="259"/>
      <c r="G21" s="259"/>
      <c r="H21" s="50"/>
    </row>
    <row r="22" spans="1:8" ht="12.75">
      <c r="A22" s="286"/>
      <c r="B22" s="288"/>
      <c r="C22" s="259"/>
      <c r="D22" s="259"/>
      <c r="E22" s="259"/>
      <c r="F22" s="259"/>
      <c r="G22" s="259"/>
      <c r="H22" s="50"/>
    </row>
    <row r="23" spans="1:8" ht="13.5" thickBot="1">
      <c r="A23" s="51" t="s">
        <v>56</v>
      </c>
      <c r="B23" s="52"/>
      <c r="C23" s="260"/>
      <c r="D23" s="260"/>
      <c r="E23" s="260"/>
      <c r="F23" s="260"/>
      <c r="G23" s="260"/>
      <c r="H23" s="72">
        <f>SUM(H19:H22)</f>
        <v>0</v>
      </c>
    </row>
    <row r="24" spans="1:8" ht="12.75">
      <c r="A24" s="246">
        <v>2</v>
      </c>
      <c r="B24" s="287" t="s">
        <v>54</v>
      </c>
      <c r="C24" s="267"/>
      <c r="D24" s="267"/>
      <c r="E24" s="267"/>
      <c r="F24" s="267"/>
      <c r="G24" s="267"/>
      <c r="H24" s="53"/>
    </row>
    <row r="25" spans="1:8" ht="12.75">
      <c r="A25" s="286"/>
      <c r="B25" s="288"/>
      <c r="C25" s="259"/>
      <c r="D25" s="259"/>
      <c r="E25" s="259"/>
      <c r="F25" s="259"/>
      <c r="G25" s="259"/>
      <c r="H25" s="50"/>
    </row>
    <row r="26" spans="1:8" ht="12.75">
      <c r="A26" s="286"/>
      <c r="B26" s="288" t="s">
        <v>55</v>
      </c>
      <c r="C26" s="259"/>
      <c r="D26" s="259"/>
      <c r="E26" s="259"/>
      <c r="F26" s="259"/>
      <c r="G26" s="259"/>
      <c r="H26" s="50"/>
    </row>
    <row r="27" spans="1:8" ht="12.75">
      <c r="A27" s="286"/>
      <c r="B27" s="288"/>
      <c r="C27" s="259"/>
      <c r="D27" s="259"/>
      <c r="E27" s="259"/>
      <c r="F27" s="259"/>
      <c r="G27" s="259"/>
      <c r="H27" s="50"/>
    </row>
    <row r="28" spans="1:8" ht="13.5" thickBot="1">
      <c r="A28" s="51" t="s">
        <v>56</v>
      </c>
      <c r="B28" s="52"/>
      <c r="C28" s="260"/>
      <c r="D28" s="260"/>
      <c r="E28" s="260"/>
      <c r="F28" s="260"/>
      <c r="G28" s="260"/>
      <c r="H28" s="72">
        <f>SUM(H24:H27)</f>
        <v>0</v>
      </c>
    </row>
    <row r="29" spans="1:8" ht="12.75">
      <c r="A29" s="246">
        <v>3</v>
      </c>
      <c r="B29" s="287" t="s">
        <v>54</v>
      </c>
      <c r="C29" s="267"/>
      <c r="D29" s="267"/>
      <c r="E29" s="267"/>
      <c r="F29" s="267"/>
      <c r="G29" s="267"/>
      <c r="H29" s="53"/>
    </row>
    <row r="30" spans="1:8" ht="12.75">
      <c r="A30" s="286"/>
      <c r="B30" s="288"/>
      <c r="C30" s="259"/>
      <c r="D30" s="259"/>
      <c r="E30" s="259"/>
      <c r="F30" s="259"/>
      <c r="G30" s="259"/>
      <c r="H30" s="50"/>
    </row>
    <row r="31" spans="1:8" ht="12.75">
      <c r="A31" s="286"/>
      <c r="B31" s="288" t="s">
        <v>55</v>
      </c>
      <c r="C31" s="259"/>
      <c r="D31" s="259"/>
      <c r="E31" s="259"/>
      <c r="F31" s="259"/>
      <c r="G31" s="259"/>
      <c r="H31" s="50"/>
    </row>
    <row r="32" spans="1:8" ht="12.75">
      <c r="A32" s="286"/>
      <c r="B32" s="288"/>
      <c r="C32" s="259"/>
      <c r="D32" s="259"/>
      <c r="E32" s="259"/>
      <c r="F32" s="259"/>
      <c r="G32" s="259"/>
      <c r="H32" s="50"/>
    </row>
    <row r="33" spans="1:8" ht="13.5" thickBot="1">
      <c r="A33" s="51" t="s">
        <v>56</v>
      </c>
      <c r="B33" s="52"/>
      <c r="C33" s="260"/>
      <c r="D33" s="260"/>
      <c r="E33" s="260"/>
      <c r="F33" s="260"/>
      <c r="G33" s="260"/>
      <c r="H33" s="72">
        <f>SUM(H29:H32)</f>
        <v>0</v>
      </c>
    </row>
    <row r="34" spans="1:8" ht="12.75">
      <c r="A34" s="246">
        <v>4</v>
      </c>
      <c r="B34" s="287" t="s">
        <v>54</v>
      </c>
      <c r="C34" s="267"/>
      <c r="D34" s="267"/>
      <c r="E34" s="267"/>
      <c r="F34" s="267"/>
      <c r="G34" s="267"/>
      <c r="H34" s="53"/>
    </row>
    <row r="35" spans="1:8" ht="12.75">
      <c r="A35" s="286"/>
      <c r="B35" s="288"/>
      <c r="C35" s="259"/>
      <c r="D35" s="259"/>
      <c r="E35" s="259"/>
      <c r="F35" s="259"/>
      <c r="G35" s="259"/>
      <c r="H35" s="50"/>
    </row>
    <row r="36" spans="1:8" ht="12.75">
      <c r="A36" s="286"/>
      <c r="B36" s="288" t="s">
        <v>55</v>
      </c>
      <c r="C36" s="259"/>
      <c r="D36" s="259"/>
      <c r="E36" s="259"/>
      <c r="F36" s="259"/>
      <c r="G36" s="259"/>
      <c r="H36" s="50"/>
    </row>
    <row r="37" spans="1:8" ht="12.75">
      <c r="A37" s="286"/>
      <c r="B37" s="288"/>
      <c r="C37" s="259"/>
      <c r="D37" s="259"/>
      <c r="E37" s="259"/>
      <c r="F37" s="259"/>
      <c r="G37" s="259"/>
      <c r="H37" s="50"/>
    </row>
    <row r="38" spans="1:8" ht="13.5" thickBot="1">
      <c r="A38" s="51" t="s">
        <v>56</v>
      </c>
      <c r="B38" s="52"/>
      <c r="C38" s="260"/>
      <c r="D38" s="260"/>
      <c r="E38" s="260"/>
      <c r="F38" s="260"/>
      <c r="G38" s="260"/>
      <c r="H38" s="72">
        <f>SUM(H34:H37)</f>
        <v>0</v>
      </c>
    </row>
    <row r="39" spans="1:8" ht="12.75">
      <c r="A39" s="246">
        <v>5</v>
      </c>
      <c r="B39" s="287" t="s">
        <v>54</v>
      </c>
      <c r="C39" s="267"/>
      <c r="D39" s="267"/>
      <c r="E39" s="267"/>
      <c r="F39" s="267"/>
      <c r="G39" s="267"/>
      <c r="H39" s="53"/>
    </row>
    <row r="40" spans="1:8" ht="12.75">
      <c r="A40" s="286"/>
      <c r="B40" s="288"/>
      <c r="C40" s="259"/>
      <c r="D40" s="259"/>
      <c r="E40" s="259"/>
      <c r="F40" s="259"/>
      <c r="G40" s="259"/>
      <c r="H40" s="50"/>
    </row>
    <row r="41" spans="1:8" ht="12.75">
      <c r="A41" s="286"/>
      <c r="B41" s="288" t="s">
        <v>55</v>
      </c>
      <c r="C41" s="259"/>
      <c r="D41" s="259"/>
      <c r="E41" s="259"/>
      <c r="F41" s="259"/>
      <c r="G41" s="259"/>
      <c r="H41" s="50"/>
    </row>
    <row r="42" spans="1:8" ht="12.75">
      <c r="A42" s="286"/>
      <c r="B42" s="288"/>
      <c r="C42" s="259"/>
      <c r="D42" s="259"/>
      <c r="E42" s="259"/>
      <c r="F42" s="259"/>
      <c r="G42" s="259"/>
      <c r="H42" s="50"/>
    </row>
    <row r="43" spans="1:8" ht="13.5" thickBot="1">
      <c r="A43" s="51" t="s">
        <v>56</v>
      </c>
      <c r="B43" s="52"/>
      <c r="C43" s="260"/>
      <c r="D43" s="260"/>
      <c r="E43" s="260"/>
      <c r="F43" s="260"/>
      <c r="G43" s="260"/>
      <c r="H43" s="72">
        <f>SUM(H39:H42)</f>
        <v>0</v>
      </c>
    </row>
    <row r="44" spans="1:8" ht="12.75">
      <c r="A44" s="246">
        <v>6</v>
      </c>
      <c r="B44" s="287" t="s">
        <v>54</v>
      </c>
      <c r="C44" s="267"/>
      <c r="D44" s="267"/>
      <c r="E44" s="267"/>
      <c r="F44" s="267"/>
      <c r="G44" s="267"/>
      <c r="H44" s="53"/>
    </row>
    <row r="45" spans="1:8" ht="12.75">
      <c r="A45" s="286"/>
      <c r="B45" s="288"/>
      <c r="C45" s="259"/>
      <c r="D45" s="259"/>
      <c r="E45" s="259"/>
      <c r="F45" s="259"/>
      <c r="G45" s="259"/>
      <c r="H45" s="50"/>
    </row>
    <row r="46" spans="1:8" ht="12.75">
      <c r="A46" s="286"/>
      <c r="B46" s="288" t="s">
        <v>55</v>
      </c>
      <c r="C46" s="259"/>
      <c r="D46" s="259"/>
      <c r="E46" s="259"/>
      <c r="F46" s="259"/>
      <c r="G46" s="259"/>
      <c r="H46" s="50"/>
    </row>
    <row r="47" spans="1:8" ht="12.75">
      <c r="A47" s="286"/>
      <c r="B47" s="288"/>
      <c r="C47" s="259"/>
      <c r="D47" s="259"/>
      <c r="E47" s="259"/>
      <c r="F47" s="259"/>
      <c r="G47" s="259"/>
      <c r="H47" s="50"/>
    </row>
    <row r="48" spans="1:8" ht="13.5" thickBot="1">
      <c r="A48" s="51" t="s">
        <v>56</v>
      </c>
      <c r="B48" s="52"/>
      <c r="C48" s="260"/>
      <c r="D48" s="260"/>
      <c r="E48" s="260"/>
      <c r="F48" s="260"/>
      <c r="G48" s="260"/>
      <c r="H48" s="72">
        <f>SUM(H44:H47)</f>
        <v>0</v>
      </c>
    </row>
    <row r="49" spans="1:8" ht="12.75">
      <c r="A49" s="45"/>
      <c r="B49" s="45"/>
      <c r="C49" s="54"/>
      <c r="D49" s="54"/>
      <c r="E49" s="54"/>
      <c r="F49" s="54"/>
      <c r="G49" s="54"/>
      <c r="H49" s="55"/>
    </row>
    <row r="50" spans="1:8" ht="12.75">
      <c r="A50" s="45"/>
      <c r="B50" s="45"/>
      <c r="C50" s="54"/>
      <c r="D50" s="54"/>
      <c r="E50" s="54"/>
      <c r="F50" s="54"/>
      <c r="G50" s="54"/>
      <c r="H50" s="55"/>
    </row>
    <row r="51" spans="1:8" ht="12.75">
      <c r="A51" s="45"/>
      <c r="B51" s="45"/>
      <c r="C51" s="54"/>
      <c r="D51" s="54"/>
      <c r="E51" s="54"/>
      <c r="F51" s="54"/>
      <c r="G51" s="54"/>
      <c r="H51" s="55"/>
    </row>
    <row r="52" spans="1:8" ht="12.75">
      <c r="A52" s="45"/>
      <c r="B52" s="45"/>
      <c r="C52" s="54"/>
      <c r="D52" s="54"/>
      <c r="E52" s="54"/>
      <c r="F52" s="54"/>
      <c r="G52" s="54"/>
      <c r="H52" s="55"/>
    </row>
    <row r="53" spans="1:8" ht="12.75">
      <c r="A53" s="45"/>
      <c r="B53" s="45"/>
      <c r="C53" s="54"/>
      <c r="D53" s="54"/>
      <c r="E53" s="54"/>
      <c r="F53" s="54"/>
      <c r="G53" s="54"/>
      <c r="H53" s="55"/>
    </row>
    <row r="54" spans="1:8" ht="12.75">
      <c r="A54" s="45"/>
      <c r="B54" s="45"/>
      <c r="C54" s="54"/>
      <c r="D54" s="54"/>
      <c r="E54" s="54"/>
      <c r="F54" s="54"/>
      <c r="G54" s="54"/>
      <c r="H54" s="55"/>
    </row>
    <row r="55" spans="1:8" ht="12.75">
      <c r="A55" s="45"/>
      <c r="B55" s="45"/>
      <c r="C55" s="54"/>
      <c r="D55" s="54"/>
      <c r="E55" s="54"/>
      <c r="F55" s="54"/>
      <c r="G55" s="54"/>
      <c r="H55" s="55"/>
    </row>
    <row r="56" spans="1:8" ht="12.75">
      <c r="A56" s="45"/>
      <c r="B56" s="45"/>
      <c r="C56" s="54"/>
      <c r="D56" s="54"/>
      <c r="E56" s="54"/>
      <c r="F56" s="54"/>
      <c r="G56" s="54"/>
      <c r="H56" s="55"/>
    </row>
    <row r="57" spans="1:8" ht="13.5" thickBot="1">
      <c r="A57" s="45"/>
      <c r="B57" s="45"/>
      <c r="C57" s="54"/>
      <c r="D57" s="54"/>
      <c r="E57" s="54"/>
      <c r="F57" s="54"/>
      <c r="G57" s="54"/>
      <c r="H57" s="55"/>
    </row>
    <row r="58" spans="1:8" ht="12.75">
      <c r="A58" s="246">
        <v>7</v>
      </c>
      <c r="B58" s="287" t="s">
        <v>54</v>
      </c>
      <c r="C58" s="267"/>
      <c r="D58" s="267"/>
      <c r="E58" s="267"/>
      <c r="F58" s="267"/>
      <c r="G58" s="267"/>
      <c r="H58" s="53"/>
    </row>
    <row r="59" spans="1:8" ht="12.75">
      <c r="A59" s="286"/>
      <c r="B59" s="288"/>
      <c r="C59" s="259"/>
      <c r="D59" s="259"/>
      <c r="E59" s="259"/>
      <c r="F59" s="259"/>
      <c r="G59" s="259"/>
      <c r="H59" s="50"/>
    </row>
    <row r="60" spans="1:8" ht="12.75">
      <c r="A60" s="286"/>
      <c r="B60" s="288" t="s">
        <v>55</v>
      </c>
      <c r="C60" s="259"/>
      <c r="D60" s="259"/>
      <c r="E60" s="259"/>
      <c r="F60" s="259"/>
      <c r="G60" s="259"/>
      <c r="H60" s="50"/>
    </row>
    <row r="61" spans="1:8" ht="12.75">
      <c r="A61" s="286"/>
      <c r="B61" s="288"/>
      <c r="C61" s="259"/>
      <c r="D61" s="259"/>
      <c r="E61" s="259"/>
      <c r="F61" s="259"/>
      <c r="G61" s="259"/>
      <c r="H61" s="50"/>
    </row>
    <row r="62" spans="1:8" ht="13.5" thickBot="1">
      <c r="A62" s="56" t="s">
        <v>56</v>
      </c>
      <c r="B62" s="52"/>
      <c r="C62" s="260"/>
      <c r="D62" s="260"/>
      <c r="E62" s="260"/>
      <c r="F62" s="260"/>
      <c r="G62" s="260"/>
      <c r="H62" s="72">
        <f>SUM(H58:H61)</f>
        <v>0</v>
      </c>
    </row>
    <row r="63" spans="1:8" ht="12.75">
      <c r="A63" s="246">
        <v>8</v>
      </c>
      <c r="B63" s="287" t="s">
        <v>54</v>
      </c>
      <c r="C63" s="267"/>
      <c r="D63" s="267"/>
      <c r="E63" s="267"/>
      <c r="F63" s="267"/>
      <c r="G63" s="267"/>
      <c r="H63" s="53"/>
    </row>
    <row r="64" spans="1:8" ht="12.75">
      <c r="A64" s="286"/>
      <c r="B64" s="288"/>
      <c r="C64" s="259"/>
      <c r="D64" s="259"/>
      <c r="E64" s="259"/>
      <c r="F64" s="259"/>
      <c r="G64" s="259"/>
      <c r="H64" s="50"/>
    </row>
    <row r="65" spans="1:8" ht="12.75">
      <c r="A65" s="286"/>
      <c r="B65" s="288" t="s">
        <v>55</v>
      </c>
      <c r="C65" s="259"/>
      <c r="D65" s="259"/>
      <c r="E65" s="259"/>
      <c r="F65" s="259"/>
      <c r="G65" s="259"/>
      <c r="H65" s="50"/>
    </row>
    <row r="66" spans="1:8" ht="12.75">
      <c r="A66" s="286"/>
      <c r="B66" s="288"/>
      <c r="C66" s="259"/>
      <c r="D66" s="259"/>
      <c r="E66" s="259"/>
      <c r="F66" s="259"/>
      <c r="G66" s="259"/>
      <c r="H66" s="50"/>
    </row>
    <row r="67" spans="1:8" ht="13.5" thickBot="1">
      <c r="A67" s="51" t="s">
        <v>56</v>
      </c>
      <c r="B67" s="52"/>
      <c r="C67" s="260"/>
      <c r="D67" s="260"/>
      <c r="E67" s="260"/>
      <c r="F67" s="260"/>
      <c r="G67" s="260"/>
      <c r="H67" s="72">
        <f>SUM(H63:H66)</f>
        <v>0</v>
      </c>
    </row>
    <row r="68" spans="1:8" ht="12.75">
      <c r="A68" s="246">
        <v>9</v>
      </c>
      <c r="B68" s="287" t="s">
        <v>54</v>
      </c>
      <c r="C68" s="267"/>
      <c r="D68" s="267"/>
      <c r="E68" s="267"/>
      <c r="F68" s="267"/>
      <c r="G68" s="267"/>
      <c r="H68" s="53"/>
    </row>
    <row r="69" spans="1:8" ht="12.75">
      <c r="A69" s="286"/>
      <c r="B69" s="288"/>
      <c r="C69" s="259"/>
      <c r="D69" s="259"/>
      <c r="E69" s="259"/>
      <c r="F69" s="259"/>
      <c r="G69" s="259"/>
      <c r="H69" s="50"/>
    </row>
    <row r="70" spans="1:8" ht="12.75">
      <c r="A70" s="286"/>
      <c r="B70" s="288" t="s">
        <v>55</v>
      </c>
      <c r="C70" s="259"/>
      <c r="D70" s="259"/>
      <c r="E70" s="259"/>
      <c r="F70" s="259"/>
      <c r="G70" s="259"/>
      <c r="H70" s="50"/>
    </row>
    <row r="71" spans="1:8" ht="12.75">
      <c r="A71" s="286"/>
      <c r="B71" s="288"/>
      <c r="C71" s="259"/>
      <c r="D71" s="259"/>
      <c r="E71" s="259"/>
      <c r="F71" s="259"/>
      <c r="G71" s="259"/>
      <c r="H71" s="50"/>
    </row>
    <row r="72" spans="1:8" ht="13.5" thickBot="1">
      <c r="A72" s="51" t="s">
        <v>56</v>
      </c>
      <c r="B72" s="52"/>
      <c r="C72" s="260"/>
      <c r="D72" s="260"/>
      <c r="E72" s="260"/>
      <c r="F72" s="260"/>
      <c r="G72" s="260"/>
      <c r="H72" s="72">
        <f>SUM(H68:H71)</f>
        <v>0</v>
      </c>
    </row>
    <row r="73" spans="1:8" ht="12.75">
      <c r="A73" s="290">
        <v>10</v>
      </c>
      <c r="B73" s="289" t="s">
        <v>54</v>
      </c>
      <c r="C73" s="285"/>
      <c r="D73" s="285"/>
      <c r="E73" s="285"/>
      <c r="F73" s="285"/>
      <c r="G73" s="285"/>
      <c r="H73" s="49"/>
    </row>
    <row r="74" spans="1:8" ht="12.75">
      <c r="A74" s="286"/>
      <c r="B74" s="288"/>
      <c r="C74" s="259"/>
      <c r="D74" s="259"/>
      <c r="E74" s="259"/>
      <c r="F74" s="259"/>
      <c r="G74" s="259"/>
      <c r="H74" s="50"/>
    </row>
    <row r="75" spans="1:8" ht="12.75">
      <c r="A75" s="286"/>
      <c r="B75" s="288" t="s">
        <v>55</v>
      </c>
      <c r="C75" s="259"/>
      <c r="D75" s="259"/>
      <c r="E75" s="259"/>
      <c r="F75" s="259"/>
      <c r="G75" s="259"/>
      <c r="H75" s="50"/>
    </row>
    <row r="76" spans="1:8" ht="12.75">
      <c r="A76" s="286"/>
      <c r="B76" s="288"/>
      <c r="C76" s="259"/>
      <c r="D76" s="259"/>
      <c r="E76" s="259"/>
      <c r="F76" s="259"/>
      <c r="G76" s="259"/>
      <c r="H76" s="50"/>
    </row>
    <row r="77" spans="1:8" ht="13.5" thickBot="1">
      <c r="A77" s="51" t="s">
        <v>56</v>
      </c>
      <c r="B77" s="52"/>
      <c r="C77" s="260"/>
      <c r="D77" s="260"/>
      <c r="E77" s="260"/>
      <c r="F77" s="260"/>
      <c r="G77" s="260"/>
      <c r="H77" s="72">
        <f>SUM(H73:H76)</f>
        <v>0</v>
      </c>
    </row>
    <row r="78" spans="1:8" ht="12.75">
      <c r="A78" s="246">
        <v>11</v>
      </c>
      <c r="B78" s="287" t="s">
        <v>54</v>
      </c>
      <c r="C78" s="267"/>
      <c r="D78" s="267"/>
      <c r="E78" s="267"/>
      <c r="F78" s="267"/>
      <c r="G78" s="267"/>
      <c r="H78" s="53"/>
    </row>
    <row r="79" spans="1:8" ht="12.75">
      <c r="A79" s="286"/>
      <c r="B79" s="288"/>
      <c r="C79" s="259"/>
      <c r="D79" s="259"/>
      <c r="E79" s="259"/>
      <c r="F79" s="259"/>
      <c r="G79" s="259"/>
      <c r="H79" s="50"/>
    </row>
    <row r="80" spans="1:8" ht="12.75">
      <c r="A80" s="286"/>
      <c r="B80" s="288" t="s">
        <v>55</v>
      </c>
      <c r="C80" s="259"/>
      <c r="D80" s="259"/>
      <c r="E80" s="259"/>
      <c r="F80" s="259"/>
      <c r="G80" s="259"/>
      <c r="H80" s="50"/>
    </row>
    <row r="81" spans="1:8" ht="12.75">
      <c r="A81" s="286"/>
      <c r="B81" s="288"/>
      <c r="C81" s="259"/>
      <c r="D81" s="259"/>
      <c r="E81" s="259"/>
      <c r="F81" s="259"/>
      <c r="G81" s="259"/>
      <c r="H81" s="50"/>
    </row>
    <row r="82" spans="1:8" ht="13.5" thickBot="1">
      <c r="A82" s="51" t="s">
        <v>56</v>
      </c>
      <c r="B82" s="52"/>
      <c r="C82" s="260"/>
      <c r="D82" s="260"/>
      <c r="E82" s="260"/>
      <c r="F82" s="260"/>
      <c r="G82" s="260"/>
      <c r="H82" s="72">
        <f>SUM(H78:H81)</f>
        <v>0</v>
      </c>
    </row>
    <row r="83" spans="1:8" ht="12.75">
      <c r="A83" s="246">
        <v>12</v>
      </c>
      <c r="B83" s="287" t="s">
        <v>54</v>
      </c>
      <c r="C83" s="267"/>
      <c r="D83" s="267"/>
      <c r="E83" s="267"/>
      <c r="F83" s="267"/>
      <c r="G83" s="267"/>
      <c r="H83" s="53"/>
    </row>
    <row r="84" spans="1:8" ht="12.75">
      <c r="A84" s="286"/>
      <c r="B84" s="288"/>
      <c r="C84" s="259"/>
      <c r="D84" s="259"/>
      <c r="E84" s="259"/>
      <c r="F84" s="259"/>
      <c r="G84" s="259"/>
      <c r="H84" s="50"/>
    </row>
    <row r="85" spans="1:8" ht="12.75">
      <c r="A85" s="286"/>
      <c r="B85" s="288" t="s">
        <v>55</v>
      </c>
      <c r="C85" s="259"/>
      <c r="D85" s="259"/>
      <c r="E85" s="259"/>
      <c r="F85" s="259"/>
      <c r="G85" s="259"/>
      <c r="H85" s="50"/>
    </row>
    <row r="86" spans="1:8" ht="12.75">
      <c r="A86" s="286"/>
      <c r="B86" s="288"/>
      <c r="C86" s="259"/>
      <c r="D86" s="259"/>
      <c r="E86" s="259"/>
      <c r="F86" s="259"/>
      <c r="G86" s="259"/>
      <c r="H86" s="50"/>
    </row>
    <row r="87" spans="1:8" ht="13.5" thickBot="1">
      <c r="A87" s="51" t="s">
        <v>56</v>
      </c>
      <c r="B87" s="52"/>
      <c r="C87" s="260"/>
      <c r="D87" s="260"/>
      <c r="E87" s="260"/>
      <c r="F87" s="260"/>
      <c r="G87" s="260"/>
      <c r="H87" s="72">
        <f>SUM(H83:H86)</f>
        <v>0</v>
      </c>
    </row>
    <row r="88" spans="1:8" ht="12.75">
      <c r="A88" s="246">
        <v>13</v>
      </c>
      <c r="B88" s="287" t="s">
        <v>54</v>
      </c>
      <c r="C88" s="267"/>
      <c r="D88" s="267"/>
      <c r="E88" s="267"/>
      <c r="F88" s="267"/>
      <c r="G88" s="267"/>
      <c r="H88" s="53"/>
    </row>
    <row r="89" spans="1:8" ht="12.75">
      <c r="A89" s="286"/>
      <c r="B89" s="288"/>
      <c r="C89" s="259"/>
      <c r="D89" s="259"/>
      <c r="E89" s="259"/>
      <c r="F89" s="259"/>
      <c r="G89" s="259"/>
      <c r="H89" s="50"/>
    </row>
    <row r="90" spans="1:8" ht="12.75">
      <c r="A90" s="286"/>
      <c r="B90" s="288" t="s">
        <v>55</v>
      </c>
      <c r="C90" s="259"/>
      <c r="D90" s="259"/>
      <c r="E90" s="259"/>
      <c r="F90" s="259"/>
      <c r="G90" s="259"/>
      <c r="H90" s="50"/>
    </row>
    <row r="91" spans="1:8" ht="12.75">
      <c r="A91" s="286"/>
      <c r="B91" s="288"/>
      <c r="C91" s="259"/>
      <c r="D91" s="259"/>
      <c r="E91" s="259"/>
      <c r="F91" s="259"/>
      <c r="G91" s="259"/>
      <c r="H91" s="50"/>
    </row>
    <row r="92" spans="1:8" ht="13.5" thickBot="1">
      <c r="A92" s="51" t="s">
        <v>56</v>
      </c>
      <c r="B92" s="52"/>
      <c r="C92" s="260"/>
      <c r="D92" s="260"/>
      <c r="E92" s="260"/>
      <c r="F92" s="260"/>
      <c r="G92" s="260"/>
      <c r="H92" s="72">
        <f>SUM(H88:H91)</f>
        <v>0</v>
      </c>
    </row>
    <row r="93" spans="1:8" ht="12.75">
      <c r="A93" s="246">
        <v>14</v>
      </c>
      <c r="B93" s="287" t="s">
        <v>54</v>
      </c>
      <c r="C93" s="267"/>
      <c r="D93" s="267"/>
      <c r="E93" s="267"/>
      <c r="F93" s="267"/>
      <c r="G93" s="267"/>
      <c r="H93" s="53"/>
    </row>
    <row r="94" spans="1:8" ht="12.75">
      <c r="A94" s="286"/>
      <c r="B94" s="288"/>
      <c r="C94" s="259"/>
      <c r="D94" s="259"/>
      <c r="E94" s="259"/>
      <c r="F94" s="259"/>
      <c r="G94" s="259"/>
      <c r="H94" s="50"/>
    </row>
    <row r="95" spans="1:8" ht="12.75">
      <c r="A95" s="286"/>
      <c r="B95" s="288" t="s">
        <v>55</v>
      </c>
      <c r="C95" s="259"/>
      <c r="D95" s="259"/>
      <c r="E95" s="259"/>
      <c r="F95" s="259"/>
      <c r="G95" s="259"/>
      <c r="H95" s="50"/>
    </row>
    <row r="96" spans="1:8" ht="12.75">
      <c r="A96" s="286"/>
      <c r="B96" s="288"/>
      <c r="C96" s="259"/>
      <c r="D96" s="259"/>
      <c r="E96" s="259"/>
      <c r="F96" s="259"/>
      <c r="G96" s="259"/>
      <c r="H96" s="50"/>
    </row>
    <row r="97" spans="1:8" ht="13.5" thickBot="1">
      <c r="A97" s="51" t="s">
        <v>56</v>
      </c>
      <c r="B97" s="52"/>
      <c r="C97" s="260"/>
      <c r="D97" s="260"/>
      <c r="E97" s="260"/>
      <c r="F97" s="260"/>
      <c r="G97" s="260"/>
      <c r="H97" s="72">
        <f>SUM(H93:H96)</f>
        <v>0</v>
      </c>
    </row>
    <row r="98" spans="1:8" ht="12.75">
      <c r="A98" s="246">
        <v>15</v>
      </c>
      <c r="B98" s="287" t="s">
        <v>54</v>
      </c>
      <c r="C98" s="267"/>
      <c r="D98" s="267"/>
      <c r="E98" s="267"/>
      <c r="F98" s="267"/>
      <c r="G98" s="267"/>
      <c r="H98" s="53"/>
    </row>
    <row r="99" spans="1:8" ht="12.75">
      <c r="A99" s="286"/>
      <c r="B99" s="288"/>
      <c r="C99" s="259"/>
      <c r="D99" s="259"/>
      <c r="E99" s="259"/>
      <c r="F99" s="259"/>
      <c r="G99" s="259"/>
      <c r="H99" s="50"/>
    </row>
    <row r="100" spans="1:8" ht="12.75">
      <c r="A100" s="286"/>
      <c r="B100" s="288" t="s">
        <v>55</v>
      </c>
      <c r="C100" s="259"/>
      <c r="D100" s="259"/>
      <c r="E100" s="259"/>
      <c r="F100" s="259"/>
      <c r="G100" s="259"/>
      <c r="H100" s="50"/>
    </row>
    <row r="101" spans="1:8" ht="12.75">
      <c r="A101" s="286"/>
      <c r="B101" s="288"/>
      <c r="C101" s="259"/>
      <c r="D101" s="259"/>
      <c r="E101" s="259"/>
      <c r="F101" s="259"/>
      <c r="G101" s="259"/>
      <c r="H101" s="50"/>
    </row>
    <row r="102" spans="1:8" ht="13.5" thickBot="1">
      <c r="A102" s="57" t="s">
        <v>56</v>
      </c>
      <c r="B102" s="58"/>
      <c r="C102" s="284"/>
      <c r="D102" s="284"/>
      <c r="E102" s="284"/>
      <c r="F102" s="284"/>
      <c r="G102" s="284"/>
      <c r="H102" s="73">
        <f>SUM(H98:H101)</f>
        <v>0</v>
      </c>
    </row>
    <row r="103" spans="1:8" ht="12.75">
      <c r="A103" s="246">
        <v>16</v>
      </c>
      <c r="B103" s="287" t="s">
        <v>54</v>
      </c>
      <c r="C103" s="267"/>
      <c r="D103" s="267"/>
      <c r="E103" s="267"/>
      <c r="F103" s="267"/>
      <c r="G103" s="267"/>
      <c r="H103" s="53"/>
    </row>
    <row r="104" spans="1:8" ht="12.75">
      <c r="A104" s="286"/>
      <c r="B104" s="288"/>
      <c r="C104" s="259"/>
      <c r="D104" s="259"/>
      <c r="E104" s="259"/>
      <c r="F104" s="259"/>
      <c r="G104" s="259"/>
      <c r="H104" s="50"/>
    </row>
    <row r="105" spans="1:8" ht="12.75">
      <c r="A105" s="286"/>
      <c r="B105" s="288" t="s">
        <v>55</v>
      </c>
      <c r="C105" s="259"/>
      <c r="D105" s="259"/>
      <c r="E105" s="259"/>
      <c r="F105" s="259"/>
      <c r="G105" s="259"/>
      <c r="H105" s="50"/>
    </row>
    <row r="106" spans="1:8" ht="12.75">
      <c r="A106" s="286"/>
      <c r="B106" s="288"/>
      <c r="C106" s="259"/>
      <c r="D106" s="259"/>
      <c r="E106" s="259"/>
      <c r="F106" s="259"/>
      <c r="G106" s="259"/>
      <c r="H106" s="50"/>
    </row>
    <row r="107" spans="1:8" ht="13.5" thickBot="1">
      <c r="A107" s="51" t="s">
        <v>56</v>
      </c>
      <c r="B107" s="52"/>
      <c r="C107" s="260"/>
      <c r="D107" s="260"/>
      <c r="E107" s="260"/>
      <c r="F107" s="260"/>
      <c r="G107" s="260"/>
      <c r="H107" s="72">
        <f>SUM(H103:H106)</f>
        <v>0</v>
      </c>
    </row>
    <row r="108" spans="1:8" ht="12.75">
      <c r="A108" s="45"/>
      <c r="B108" s="45"/>
      <c r="C108" s="54"/>
      <c r="D108" s="54"/>
      <c r="E108" s="54"/>
      <c r="F108" s="54"/>
      <c r="G108" s="54"/>
      <c r="H108" s="55"/>
    </row>
    <row r="109" spans="1:8" ht="12.75">
      <c r="A109" s="45"/>
      <c r="B109" s="45"/>
      <c r="C109" s="54"/>
      <c r="D109" s="54"/>
      <c r="E109" s="54"/>
      <c r="F109" s="54"/>
      <c r="G109" s="54"/>
      <c r="H109" s="55"/>
    </row>
    <row r="110" spans="1:8" ht="12.75">
      <c r="A110" s="45"/>
      <c r="B110" s="45"/>
      <c r="C110" s="54"/>
      <c r="D110" s="54"/>
      <c r="E110" s="54"/>
      <c r="F110" s="54"/>
      <c r="G110" s="54"/>
      <c r="H110" s="55"/>
    </row>
    <row r="111" spans="1:8" ht="12.75">
      <c r="A111" s="45"/>
      <c r="B111" s="45"/>
      <c r="C111" s="54"/>
      <c r="D111" s="54"/>
      <c r="E111" s="54"/>
      <c r="F111" s="54"/>
      <c r="G111" s="54"/>
      <c r="H111" s="55"/>
    </row>
    <row r="112" spans="1:8" ht="12.75">
      <c r="A112" s="45"/>
      <c r="B112" s="45"/>
      <c r="C112" s="54"/>
      <c r="D112" s="54"/>
      <c r="E112" s="54"/>
      <c r="F112" s="54"/>
      <c r="G112" s="54"/>
      <c r="H112" s="55"/>
    </row>
    <row r="113" spans="1:8" ht="12.75">
      <c r="A113" s="45"/>
      <c r="B113" s="45"/>
      <c r="C113" s="54"/>
      <c r="D113" s="54"/>
      <c r="E113" s="54"/>
      <c r="F113" s="54"/>
      <c r="G113" s="54"/>
      <c r="H113" s="55"/>
    </row>
    <row r="114" spans="1:8" ht="12.75">
      <c r="A114" s="45"/>
      <c r="B114" s="45"/>
      <c r="C114" s="54"/>
      <c r="D114" s="54"/>
      <c r="E114" s="54"/>
      <c r="F114" s="54"/>
      <c r="G114" s="54"/>
      <c r="H114" s="55"/>
    </row>
    <row r="115" spans="1:8" ht="13.5" thickBot="1">
      <c r="A115" s="45"/>
      <c r="B115" s="45"/>
      <c r="C115" s="54"/>
      <c r="D115" s="54"/>
      <c r="E115" s="54"/>
      <c r="F115" s="54"/>
      <c r="G115" s="54"/>
      <c r="H115" s="55"/>
    </row>
    <row r="116" spans="1:8" ht="12.75">
      <c r="A116" s="246">
        <v>17</v>
      </c>
      <c r="B116" s="287" t="s">
        <v>54</v>
      </c>
      <c r="C116" s="267"/>
      <c r="D116" s="267"/>
      <c r="E116" s="267"/>
      <c r="F116" s="267"/>
      <c r="G116" s="267"/>
      <c r="H116" s="53"/>
    </row>
    <row r="117" spans="1:8" ht="12.75">
      <c r="A117" s="286"/>
      <c r="B117" s="288"/>
      <c r="C117" s="259"/>
      <c r="D117" s="259"/>
      <c r="E117" s="259"/>
      <c r="F117" s="259"/>
      <c r="G117" s="259"/>
      <c r="H117" s="50"/>
    </row>
    <row r="118" spans="1:8" ht="12.75">
      <c r="A118" s="286"/>
      <c r="B118" s="288" t="s">
        <v>55</v>
      </c>
      <c r="C118" s="259"/>
      <c r="D118" s="259"/>
      <c r="E118" s="259"/>
      <c r="F118" s="259"/>
      <c r="G118" s="259"/>
      <c r="H118" s="50"/>
    </row>
    <row r="119" spans="1:8" ht="12.75">
      <c r="A119" s="286"/>
      <c r="B119" s="288"/>
      <c r="C119" s="259"/>
      <c r="D119" s="259"/>
      <c r="E119" s="259"/>
      <c r="F119" s="259"/>
      <c r="G119" s="259"/>
      <c r="H119" s="50"/>
    </row>
    <row r="120" spans="1:8" ht="13.5" thickBot="1">
      <c r="A120" s="51" t="s">
        <v>56</v>
      </c>
      <c r="B120" s="52"/>
      <c r="C120" s="260"/>
      <c r="D120" s="260"/>
      <c r="E120" s="260"/>
      <c r="F120" s="260"/>
      <c r="G120" s="260"/>
      <c r="H120" s="72">
        <f>SUM(H116:H119)</f>
        <v>0</v>
      </c>
    </row>
    <row r="121" spans="1:8" ht="12.75">
      <c r="A121" s="246">
        <v>18</v>
      </c>
      <c r="B121" s="287" t="s">
        <v>54</v>
      </c>
      <c r="C121" s="267"/>
      <c r="D121" s="267"/>
      <c r="E121" s="267"/>
      <c r="F121" s="267"/>
      <c r="G121" s="267"/>
      <c r="H121" s="53"/>
    </row>
    <row r="122" spans="1:8" ht="12.75">
      <c r="A122" s="286"/>
      <c r="B122" s="288"/>
      <c r="C122" s="259"/>
      <c r="D122" s="259"/>
      <c r="E122" s="259"/>
      <c r="F122" s="259"/>
      <c r="G122" s="259"/>
      <c r="H122" s="50"/>
    </row>
    <row r="123" spans="1:8" ht="12.75">
      <c r="A123" s="286"/>
      <c r="B123" s="288" t="s">
        <v>55</v>
      </c>
      <c r="C123" s="259"/>
      <c r="D123" s="259"/>
      <c r="E123" s="259"/>
      <c r="F123" s="259"/>
      <c r="G123" s="259"/>
      <c r="H123" s="50"/>
    </row>
    <row r="124" spans="1:8" ht="12.75">
      <c r="A124" s="286"/>
      <c r="B124" s="288"/>
      <c r="C124" s="259"/>
      <c r="D124" s="259"/>
      <c r="E124" s="259"/>
      <c r="F124" s="259"/>
      <c r="G124" s="259"/>
      <c r="H124" s="50"/>
    </row>
    <row r="125" spans="1:8" ht="13.5" thickBot="1">
      <c r="A125" s="51" t="s">
        <v>56</v>
      </c>
      <c r="B125" s="52"/>
      <c r="C125" s="260"/>
      <c r="D125" s="260"/>
      <c r="E125" s="260"/>
      <c r="F125" s="260"/>
      <c r="G125" s="260"/>
      <c r="H125" s="72">
        <f>SUM(H121:H124)</f>
        <v>0</v>
      </c>
    </row>
    <row r="126" spans="1:8" ht="12.75">
      <c r="A126" s="246">
        <v>19</v>
      </c>
      <c r="B126" s="287" t="s">
        <v>54</v>
      </c>
      <c r="C126" s="267"/>
      <c r="D126" s="267"/>
      <c r="E126" s="267"/>
      <c r="F126" s="267"/>
      <c r="G126" s="267"/>
      <c r="H126" s="53"/>
    </row>
    <row r="127" spans="1:8" ht="12.75">
      <c r="A127" s="286"/>
      <c r="B127" s="288"/>
      <c r="C127" s="259"/>
      <c r="D127" s="259"/>
      <c r="E127" s="259"/>
      <c r="F127" s="259"/>
      <c r="G127" s="259"/>
      <c r="H127" s="50"/>
    </row>
    <row r="128" spans="1:8" ht="12.75">
      <c r="A128" s="286"/>
      <c r="B128" s="288" t="s">
        <v>55</v>
      </c>
      <c r="C128" s="259"/>
      <c r="D128" s="259"/>
      <c r="E128" s="259"/>
      <c r="F128" s="259"/>
      <c r="G128" s="259"/>
      <c r="H128" s="50"/>
    </row>
    <row r="129" spans="1:8" ht="12.75">
      <c r="A129" s="286"/>
      <c r="B129" s="288"/>
      <c r="C129" s="259"/>
      <c r="D129" s="259"/>
      <c r="E129" s="259"/>
      <c r="F129" s="259"/>
      <c r="G129" s="259"/>
      <c r="H129" s="50"/>
    </row>
    <row r="130" spans="1:8" ht="13.5" thickBot="1">
      <c r="A130" s="51" t="s">
        <v>56</v>
      </c>
      <c r="B130" s="52"/>
      <c r="C130" s="260"/>
      <c r="D130" s="260"/>
      <c r="E130" s="260"/>
      <c r="F130" s="260"/>
      <c r="G130" s="260"/>
      <c r="H130" s="72">
        <f>SUM(H126:H129)</f>
        <v>0</v>
      </c>
    </row>
    <row r="131" spans="1:8" ht="12.75">
      <c r="A131" s="246">
        <v>20</v>
      </c>
      <c r="B131" s="287" t="s">
        <v>54</v>
      </c>
      <c r="C131" s="267"/>
      <c r="D131" s="267"/>
      <c r="E131" s="267"/>
      <c r="F131" s="267"/>
      <c r="G131" s="267"/>
      <c r="H131" s="53"/>
    </row>
    <row r="132" spans="1:8" ht="12.75">
      <c r="A132" s="286"/>
      <c r="B132" s="288"/>
      <c r="C132" s="259"/>
      <c r="D132" s="259"/>
      <c r="E132" s="259"/>
      <c r="F132" s="259"/>
      <c r="G132" s="259"/>
      <c r="H132" s="50"/>
    </row>
    <row r="133" spans="1:8" ht="12.75">
      <c r="A133" s="286"/>
      <c r="B133" s="288" t="s">
        <v>55</v>
      </c>
      <c r="C133" s="259"/>
      <c r="D133" s="259"/>
      <c r="E133" s="259"/>
      <c r="F133" s="259"/>
      <c r="G133" s="259"/>
      <c r="H133" s="50"/>
    </row>
    <row r="134" spans="1:8" ht="12.75">
      <c r="A134" s="286"/>
      <c r="B134" s="288"/>
      <c r="C134" s="259"/>
      <c r="D134" s="259"/>
      <c r="E134" s="259"/>
      <c r="F134" s="259"/>
      <c r="G134" s="259"/>
      <c r="H134" s="50"/>
    </row>
    <row r="135" spans="1:8" ht="13.5" thickBot="1">
      <c r="A135" s="51" t="s">
        <v>56</v>
      </c>
      <c r="B135" s="52"/>
      <c r="C135" s="260"/>
      <c r="D135" s="260"/>
      <c r="E135" s="260"/>
      <c r="F135" s="260"/>
      <c r="G135" s="260"/>
      <c r="H135" s="72">
        <f>SUM(H131:H134)</f>
        <v>0</v>
      </c>
    </row>
    <row r="136" spans="1:8" ht="12.75">
      <c r="A136" s="246">
        <v>21</v>
      </c>
      <c r="B136" s="287" t="s">
        <v>54</v>
      </c>
      <c r="C136" s="267"/>
      <c r="D136" s="267"/>
      <c r="E136" s="267"/>
      <c r="F136" s="267"/>
      <c r="G136" s="267"/>
      <c r="H136" s="53"/>
    </row>
    <row r="137" spans="1:8" ht="12.75">
      <c r="A137" s="286"/>
      <c r="B137" s="288"/>
      <c r="C137" s="259"/>
      <c r="D137" s="259"/>
      <c r="E137" s="259"/>
      <c r="F137" s="259"/>
      <c r="G137" s="259"/>
      <c r="H137" s="50"/>
    </row>
    <row r="138" spans="1:8" ht="12.75">
      <c r="A138" s="286"/>
      <c r="B138" s="288" t="s">
        <v>55</v>
      </c>
      <c r="C138" s="259"/>
      <c r="D138" s="259"/>
      <c r="E138" s="259"/>
      <c r="F138" s="259"/>
      <c r="G138" s="259"/>
      <c r="H138" s="50"/>
    </row>
    <row r="139" spans="1:8" ht="12.75">
      <c r="A139" s="286"/>
      <c r="B139" s="288"/>
      <c r="C139" s="259"/>
      <c r="D139" s="259"/>
      <c r="E139" s="259"/>
      <c r="F139" s="259"/>
      <c r="G139" s="259"/>
      <c r="H139" s="50"/>
    </row>
    <row r="140" spans="1:8" ht="13.5" thickBot="1">
      <c r="A140" s="51" t="s">
        <v>56</v>
      </c>
      <c r="B140" s="52"/>
      <c r="C140" s="260"/>
      <c r="D140" s="260"/>
      <c r="E140" s="260"/>
      <c r="F140" s="260"/>
      <c r="G140" s="260"/>
      <c r="H140" s="72">
        <f>SUM(H136:H139)</f>
        <v>0</v>
      </c>
    </row>
    <row r="141" spans="1:8" ht="12.75">
      <c r="A141" s="246">
        <v>22</v>
      </c>
      <c r="B141" s="287" t="s">
        <v>54</v>
      </c>
      <c r="C141" s="267"/>
      <c r="D141" s="267"/>
      <c r="E141" s="267"/>
      <c r="F141" s="267"/>
      <c r="G141" s="267"/>
      <c r="H141" s="53"/>
    </row>
    <row r="142" spans="1:8" ht="12.75">
      <c r="A142" s="286"/>
      <c r="B142" s="288"/>
      <c r="C142" s="259"/>
      <c r="D142" s="259"/>
      <c r="E142" s="259"/>
      <c r="F142" s="259"/>
      <c r="G142" s="259"/>
      <c r="H142" s="50"/>
    </row>
    <row r="143" spans="1:8" ht="12.75">
      <c r="A143" s="286"/>
      <c r="B143" s="288" t="s">
        <v>55</v>
      </c>
      <c r="C143" s="259"/>
      <c r="D143" s="259"/>
      <c r="E143" s="259"/>
      <c r="F143" s="259"/>
      <c r="G143" s="259"/>
      <c r="H143" s="50"/>
    </row>
    <row r="144" spans="1:8" ht="12.75">
      <c r="A144" s="286"/>
      <c r="B144" s="288"/>
      <c r="C144" s="259"/>
      <c r="D144" s="259"/>
      <c r="E144" s="259"/>
      <c r="F144" s="259"/>
      <c r="G144" s="259"/>
      <c r="H144" s="50"/>
    </row>
    <row r="145" spans="1:8" ht="13.5" thickBot="1">
      <c r="A145" s="51" t="s">
        <v>56</v>
      </c>
      <c r="B145" s="52"/>
      <c r="C145" s="260"/>
      <c r="D145" s="260"/>
      <c r="E145" s="260"/>
      <c r="F145" s="260"/>
      <c r="G145" s="260"/>
      <c r="H145" s="72">
        <f>SUM(H141:H144)</f>
        <v>0</v>
      </c>
    </row>
    <row r="146" spans="1:8" ht="12.75">
      <c r="A146" s="246">
        <v>23</v>
      </c>
      <c r="B146" s="287" t="s">
        <v>54</v>
      </c>
      <c r="C146" s="267"/>
      <c r="D146" s="267"/>
      <c r="E146" s="267"/>
      <c r="F146" s="267"/>
      <c r="G146" s="267"/>
      <c r="H146" s="53"/>
    </row>
    <row r="147" spans="1:8" ht="12.75">
      <c r="A147" s="286"/>
      <c r="B147" s="288"/>
      <c r="C147" s="259"/>
      <c r="D147" s="259"/>
      <c r="E147" s="259"/>
      <c r="F147" s="259"/>
      <c r="G147" s="259"/>
      <c r="H147" s="50"/>
    </row>
    <row r="148" spans="1:8" ht="12.75">
      <c r="A148" s="286"/>
      <c r="B148" s="288" t="s">
        <v>55</v>
      </c>
      <c r="C148" s="259"/>
      <c r="D148" s="259"/>
      <c r="E148" s="259"/>
      <c r="F148" s="259"/>
      <c r="G148" s="259"/>
      <c r="H148" s="50"/>
    </row>
    <row r="149" spans="1:8" ht="12.75">
      <c r="A149" s="286"/>
      <c r="B149" s="288"/>
      <c r="C149" s="259"/>
      <c r="D149" s="259"/>
      <c r="E149" s="259"/>
      <c r="F149" s="259"/>
      <c r="G149" s="259"/>
      <c r="H149" s="50"/>
    </row>
    <row r="150" spans="1:8" ht="13.5" thickBot="1">
      <c r="A150" s="51" t="s">
        <v>56</v>
      </c>
      <c r="B150" s="52"/>
      <c r="C150" s="260"/>
      <c r="D150" s="260"/>
      <c r="E150" s="260"/>
      <c r="F150" s="260"/>
      <c r="G150" s="260"/>
      <c r="H150" s="72">
        <f>SUM(H146:H149)</f>
        <v>0</v>
      </c>
    </row>
    <row r="151" spans="1:8" ht="12.75">
      <c r="A151" s="246">
        <v>24</v>
      </c>
      <c r="B151" s="287" t="s">
        <v>54</v>
      </c>
      <c r="C151" s="267"/>
      <c r="D151" s="267"/>
      <c r="E151" s="267"/>
      <c r="F151" s="267"/>
      <c r="G151" s="267"/>
      <c r="H151" s="53"/>
    </row>
    <row r="152" spans="1:8" ht="12.75">
      <c r="A152" s="286"/>
      <c r="B152" s="288"/>
      <c r="C152" s="259"/>
      <c r="D152" s="259"/>
      <c r="E152" s="259"/>
      <c r="F152" s="259"/>
      <c r="G152" s="259"/>
      <c r="H152" s="50"/>
    </row>
    <row r="153" spans="1:8" ht="12.75">
      <c r="A153" s="286"/>
      <c r="B153" s="288" t="s">
        <v>55</v>
      </c>
      <c r="C153" s="259"/>
      <c r="D153" s="259"/>
      <c r="E153" s="259"/>
      <c r="F153" s="259"/>
      <c r="G153" s="259"/>
      <c r="H153" s="50"/>
    </row>
    <row r="154" spans="1:8" ht="12.75">
      <c r="A154" s="286"/>
      <c r="B154" s="288"/>
      <c r="C154" s="259"/>
      <c r="D154" s="259"/>
      <c r="E154" s="259"/>
      <c r="F154" s="259"/>
      <c r="G154" s="259"/>
      <c r="H154" s="50"/>
    </row>
    <row r="155" spans="1:8" ht="13.5" thickBot="1">
      <c r="A155" s="51" t="s">
        <v>56</v>
      </c>
      <c r="B155" s="52"/>
      <c r="C155" s="260"/>
      <c r="D155" s="260"/>
      <c r="E155" s="260"/>
      <c r="F155" s="260"/>
      <c r="G155" s="260"/>
      <c r="H155" s="72">
        <f>SUM(H151:H154)</f>
        <v>0</v>
      </c>
    </row>
    <row r="156" spans="1:8" ht="12.75">
      <c r="A156" s="246">
        <v>25</v>
      </c>
      <c r="B156" s="287" t="s">
        <v>54</v>
      </c>
      <c r="C156" s="267"/>
      <c r="D156" s="267"/>
      <c r="E156" s="267"/>
      <c r="F156" s="267"/>
      <c r="G156" s="267"/>
      <c r="H156" s="53"/>
    </row>
    <row r="157" spans="1:8" ht="12.75">
      <c r="A157" s="286"/>
      <c r="B157" s="288"/>
      <c r="C157" s="259"/>
      <c r="D157" s="259"/>
      <c r="E157" s="259"/>
      <c r="F157" s="259"/>
      <c r="G157" s="259"/>
      <c r="H157" s="50"/>
    </row>
    <row r="158" spans="1:8" ht="12.75">
      <c r="A158" s="286"/>
      <c r="B158" s="288" t="s">
        <v>55</v>
      </c>
      <c r="C158" s="259"/>
      <c r="D158" s="259"/>
      <c r="E158" s="259"/>
      <c r="F158" s="259"/>
      <c r="G158" s="259"/>
      <c r="H158" s="50"/>
    </row>
    <row r="159" spans="1:8" ht="12.75">
      <c r="A159" s="286"/>
      <c r="B159" s="288"/>
      <c r="C159" s="259"/>
      <c r="D159" s="259"/>
      <c r="E159" s="259"/>
      <c r="F159" s="259"/>
      <c r="G159" s="259"/>
      <c r="H159" s="50"/>
    </row>
    <row r="160" spans="1:8" ht="13.5" thickBot="1">
      <c r="A160" s="51" t="s">
        <v>56</v>
      </c>
      <c r="B160" s="52"/>
      <c r="C160" s="260"/>
      <c r="D160" s="260"/>
      <c r="E160" s="260"/>
      <c r="F160" s="260"/>
      <c r="G160" s="260"/>
      <c r="H160" s="72">
        <f>SUM(H156:H159)</f>
        <v>0</v>
      </c>
    </row>
    <row r="161" spans="1:8" ht="12.75">
      <c r="A161" s="246">
        <v>26</v>
      </c>
      <c r="B161" s="287" t="s">
        <v>54</v>
      </c>
      <c r="C161" s="267"/>
      <c r="D161" s="267"/>
      <c r="E161" s="267"/>
      <c r="F161" s="267"/>
      <c r="G161" s="267"/>
      <c r="H161" s="53"/>
    </row>
    <row r="162" spans="1:8" ht="12.75">
      <c r="A162" s="286"/>
      <c r="B162" s="288"/>
      <c r="C162" s="259"/>
      <c r="D162" s="259"/>
      <c r="E162" s="259"/>
      <c r="F162" s="259"/>
      <c r="G162" s="259"/>
      <c r="H162" s="50"/>
    </row>
    <row r="163" spans="1:8" ht="12.75">
      <c r="A163" s="286"/>
      <c r="B163" s="288" t="s">
        <v>55</v>
      </c>
      <c r="C163" s="259"/>
      <c r="D163" s="259"/>
      <c r="E163" s="259"/>
      <c r="F163" s="259"/>
      <c r="G163" s="259"/>
      <c r="H163" s="50"/>
    </row>
    <row r="164" spans="1:8" ht="12.75">
      <c r="A164" s="286"/>
      <c r="B164" s="288"/>
      <c r="C164" s="259"/>
      <c r="D164" s="259"/>
      <c r="E164" s="259"/>
      <c r="F164" s="259"/>
      <c r="G164" s="259"/>
      <c r="H164" s="50"/>
    </row>
    <row r="165" spans="1:8" ht="13.5" thickBot="1">
      <c r="A165" s="51" t="s">
        <v>56</v>
      </c>
      <c r="B165" s="52"/>
      <c r="C165" s="260"/>
      <c r="D165" s="260"/>
      <c r="E165" s="260"/>
      <c r="F165" s="260"/>
      <c r="G165" s="260"/>
      <c r="H165" s="72">
        <f>SUM(H161:H164)</f>
        <v>0</v>
      </c>
    </row>
    <row r="166" spans="1:8" ht="12.75">
      <c r="A166" s="45"/>
      <c r="B166" s="45"/>
      <c r="C166" s="54"/>
      <c r="D166" s="54"/>
      <c r="E166" s="54"/>
      <c r="F166" s="54"/>
      <c r="G166" s="54"/>
      <c r="H166" s="55"/>
    </row>
    <row r="167" spans="1:8" ht="12.75">
      <c r="A167" s="45"/>
      <c r="B167" s="45"/>
      <c r="C167" s="54"/>
      <c r="D167" s="54"/>
      <c r="E167" s="54"/>
      <c r="F167" s="54"/>
      <c r="G167" s="54"/>
      <c r="H167" s="55"/>
    </row>
    <row r="168" spans="1:8" ht="12.75">
      <c r="A168" s="45"/>
      <c r="B168" s="45"/>
      <c r="C168" s="54"/>
      <c r="D168" s="54"/>
      <c r="E168" s="54"/>
      <c r="F168" s="54"/>
      <c r="G168" s="54"/>
      <c r="H168" s="55"/>
    </row>
    <row r="169" spans="1:8" ht="12.75">
      <c r="A169" s="45"/>
      <c r="B169" s="45"/>
      <c r="C169" s="54"/>
      <c r="D169" s="54"/>
      <c r="E169" s="54"/>
      <c r="F169" s="54"/>
      <c r="G169" s="54"/>
      <c r="H169" s="55"/>
    </row>
    <row r="170" spans="1:8" ht="12.75">
      <c r="A170" s="45"/>
      <c r="B170" s="45"/>
      <c r="C170" s="54"/>
      <c r="D170" s="54"/>
      <c r="E170" s="54"/>
      <c r="F170" s="54"/>
      <c r="G170" s="54"/>
      <c r="H170" s="55"/>
    </row>
    <row r="171" spans="1:8" ht="12.75">
      <c r="A171" s="45"/>
      <c r="B171" s="45"/>
      <c r="C171" s="54"/>
      <c r="D171" s="54"/>
      <c r="E171" s="54"/>
      <c r="F171" s="54"/>
      <c r="G171" s="54"/>
      <c r="H171" s="55"/>
    </row>
    <row r="172" spans="1:8" ht="12.75">
      <c r="A172" s="45"/>
      <c r="B172" s="45"/>
      <c r="C172" s="54"/>
      <c r="D172" s="54"/>
      <c r="E172" s="54"/>
      <c r="F172" s="54"/>
      <c r="G172" s="54"/>
      <c r="H172" s="55"/>
    </row>
    <row r="173" spans="1:8" ht="13.5" thickBot="1">
      <c r="A173" s="45"/>
      <c r="B173" s="45"/>
      <c r="C173" s="54"/>
      <c r="D173" s="54"/>
      <c r="E173" s="54"/>
      <c r="F173" s="54"/>
      <c r="G173" s="54"/>
      <c r="H173" s="55"/>
    </row>
    <row r="174" spans="1:8" ht="12.75">
      <c r="A174" s="246">
        <v>27</v>
      </c>
      <c r="B174" s="287" t="s">
        <v>54</v>
      </c>
      <c r="C174" s="267"/>
      <c r="D174" s="267"/>
      <c r="E174" s="267"/>
      <c r="F174" s="267"/>
      <c r="G174" s="267"/>
      <c r="H174" s="53"/>
    </row>
    <row r="175" spans="1:8" ht="12.75">
      <c r="A175" s="286"/>
      <c r="B175" s="288"/>
      <c r="C175" s="259"/>
      <c r="D175" s="259"/>
      <c r="E175" s="259"/>
      <c r="F175" s="259"/>
      <c r="G175" s="259"/>
      <c r="H175" s="50"/>
    </row>
    <row r="176" spans="1:8" ht="12.75">
      <c r="A176" s="286"/>
      <c r="B176" s="288" t="s">
        <v>55</v>
      </c>
      <c r="C176" s="259"/>
      <c r="D176" s="259"/>
      <c r="E176" s="259"/>
      <c r="F176" s="259"/>
      <c r="G176" s="259"/>
      <c r="H176" s="50"/>
    </row>
    <row r="177" spans="1:8" ht="12.75">
      <c r="A177" s="286"/>
      <c r="B177" s="288"/>
      <c r="C177" s="259"/>
      <c r="D177" s="259"/>
      <c r="E177" s="259"/>
      <c r="F177" s="259"/>
      <c r="G177" s="259"/>
      <c r="H177" s="50"/>
    </row>
    <row r="178" spans="1:8" ht="13.5" thickBot="1">
      <c r="A178" s="51" t="s">
        <v>56</v>
      </c>
      <c r="B178" s="52"/>
      <c r="C178" s="260"/>
      <c r="D178" s="260"/>
      <c r="E178" s="260"/>
      <c r="F178" s="260"/>
      <c r="G178" s="260"/>
      <c r="H178" s="72">
        <f>SUM(H174:H177)</f>
        <v>0</v>
      </c>
    </row>
    <row r="179" spans="1:8" ht="12.75">
      <c r="A179" s="246">
        <v>28</v>
      </c>
      <c r="B179" s="287" t="s">
        <v>54</v>
      </c>
      <c r="C179" s="267"/>
      <c r="D179" s="267"/>
      <c r="E179" s="267"/>
      <c r="F179" s="267"/>
      <c r="G179" s="267"/>
      <c r="H179" s="53"/>
    </row>
    <row r="180" spans="1:8" ht="12.75">
      <c r="A180" s="286"/>
      <c r="B180" s="288"/>
      <c r="C180" s="259"/>
      <c r="D180" s="259"/>
      <c r="E180" s="259"/>
      <c r="F180" s="259"/>
      <c r="G180" s="259"/>
      <c r="H180" s="50"/>
    </row>
    <row r="181" spans="1:8" ht="12.75">
      <c r="A181" s="286"/>
      <c r="B181" s="288" t="s">
        <v>55</v>
      </c>
      <c r="C181" s="259"/>
      <c r="D181" s="259"/>
      <c r="E181" s="259"/>
      <c r="F181" s="259"/>
      <c r="G181" s="259"/>
      <c r="H181" s="50"/>
    </row>
    <row r="182" spans="1:8" ht="12.75">
      <c r="A182" s="286"/>
      <c r="B182" s="288"/>
      <c r="C182" s="259"/>
      <c r="D182" s="259"/>
      <c r="E182" s="259"/>
      <c r="F182" s="259"/>
      <c r="G182" s="259"/>
      <c r="H182" s="50"/>
    </row>
    <row r="183" spans="1:8" ht="13.5" thickBot="1">
      <c r="A183" s="51" t="s">
        <v>56</v>
      </c>
      <c r="B183" s="52"/>
      <c r="C183" s="260"/>
      <c r="D183" s="260"/>
      <c r="E183" s="260"/>
      <c r="F183" s="260"/>
      <c r="G183" s="260"/>
      <c r="H183" s="72">
        <f>SUM(H179:H182)</f>
        <v>0</v>
      </c>
    </row>
    <row r="184" spans="1:8" ht="12.75">
      <c r="A184" s="246">
        <v>29</v>
      </c>
      <c r="B184" s="287" t="s">
        <v>54</v>
      </c>
      <c r="C184" s="267"/>
      <c r="D184" s="267"/>
      <c r="E184" s="267"/>
      <c r="F184" s="267"/>
      <c r="G184" s="267"/>
      <c r="H184" s="53"/>
    </row>
    <row r="185" spans="1:8" ht="12.75">
      <c r="A185" s="286"/>
      <c r="B185" s="288"/>
      <c r="C185" s="259"/>
      <c r="D185" s="259"/>
      <c r="E185" s="259"/>
      <c r="F185" s="259"/>
      <c r="G185" s="259"/>
      <c r="H185" s="50"/>
    </row>
    <row r="186" spans="1:8" ht="12.75">
      <c r="A186" s="286"/>
      <c r="B186" s="288" t="s">
        <v>55</v>
      </c>
      <c r="C186" s="259"/>
      <c r="D186" s="259"/>
      <c r="E186" s="259"/>
      <c r="F186" s="259"/>
      <c r="G186" s="259"/>
      <c r="H186" s="50"/>
    </row>
    <row r="187" spans="1:8" ht="12.75">
      <c r="A187" s="286"/>
      <c r="B187" s="288"/>
      <c r="C187" s="259"/>
      <c r="D187" s="259"/>
      <c r="E187" s="259"/>
      <c r="F187" s="259"/>
      <c r="G187" s="259"/>
      <c r="H187" s="50"/>
    </row>
    <row r="188" spans="1:8" ht="13.5" thickBot="1">
      <c r="A188" s="51" t="s">
        <v>56</v>
      </c>
      <c r="B188" s="52"/>
      <c r="C188" s="260"/>
      <c r="D188" s="260"/>
      <c r="E188" s="260"/>
      <c r="F188" s="260"/>
      <c r="G188" s="260"/>
      <c r="H188" s="72">
        <f>SUM(H184:H187)</f>
        <v>0</v>
      </c>
    </row>
    <row r="189" spans="1:8" ht="12.75">
      <c r="A189" s="246">
        <v>30</v>
      </c>
      <c r="B189" s="287" t="s">
        <v>54</v>
      </c>
      <c r="C189" s="267"/>
      <c r="D189" s="267"/>
      <c r="E189" s="267"/>
      <c r="F189" s="267"/>
      <c r="G189" s="267"/>
      <c r="H189" s="53"/>
    </row>
    <row r="190" spans="1:8" ht="12.75">
      <c r="A190" s="286"/>
      <c r="B190" s="288"/>
      <c r="C190" s="259"/>
      <c r="D190" s="259"/>
      <c r="E190" s="259"/>
      <c r="F190" s="259"/>
      <c r="G190" s="259"/>
      <c r="H190" s="50"/>
    </row>
    <row r="191" spans="1:8" ht="12.75">
      <c r="A191" s="286"/>
      <c r="B191" s="288" t="s">
        <v>55</v>
      </c>
      <c r="C191" s="259"/>
      <c r="D191" s="259"/>
      <c r="E191" s="259"/>
      <c r="F191" s="259"/>
      <c r="G191" s="259"/>
      <c r="H191" s="50"/>
    </row>
    <row r="192" spans="1:8" ht="12.75">
      <c r="A192" s="286"/>
      <c r="B192" s="288"/>
      <c r="C192" s="259"/>
      <c r="D192" s="259"/>
      <c r="E192" s="259"/>
      <c r="F192" s="259"/>
      <c r="G192" s="259"/>
      <c r="H192" s="50"/>
    </row>
    <row r="193" spans="1:8" ht="13.5" thickBot="1">
      <c r="A193" s="51" t="s">
        <v>56</v>
      </c>
      <c r="B193" s="52"/>
      <c r="C193" s="260"/>
      <c r="D193" s="260"/>
      <c r="E193" s="260"/>
      <c r="F193" s="260"/>
      <c r="G193" s="260"/>
      <c r="H193" s="72">
        <f>SUM(H189:H192)</f>
        <v>0</v>
      </c>
    </row>
    <row r="194" spans="1:8" ht="12.75">
      <c r="A194" s="246">
        <v>31</v>
      </c>
      <c r="B194" s="287" t="s">
        <v>54</v>
      </c>
      <c r="C194" s="267"/>
      <c r="D194" s="267"/>
      <c r="E194" s="267"/>
      <c r="F194" s="267"/>
      <c r="G194" s="267"/>
      <c r="H194" s="53"/>
    </row>
    <row r="195" spans="1:8" ht="12.75">
      <c r="A195" s="286"/>
      <c r="B195" s="288"/>
      <c r="C195" s="259"/>
      <c r="D195" s="259"/>
      <c r="E195" s="259"/>
      <c r="F195" s="259"/>
      <c r="G195" s="259"/>
      <c r="H195" s="50"/>
    </row>
    <row r="196" spans="1:8" ht="12.75">
      <c r="A196" s="286"/>
      <c r="B196" s="288" t="s">
        <v>55</v>
      </c>
      <c r="C196" s="259"/>
      <c r="D196" s="259"/>
      <c r="E196" s="259"/>
      <c r="F196" s="259"/>
      <c r="G196" s="259"/>
      <c r="H196" s="50"/>
    </row>
    <row r="197" spans="1:8" ht="12.75">
      <c r="A197" s="286"/>
      <c r="B197" s="288"/>
      <c r="C197" s="259"/>
      <c r="D197" s="259"/>
      <c r="E197" s="259"/>
      <c r="F197" s="259"/>
      <c r="G197" s="259"/>
      <c r="H197" s="50"/>
    </row>
    <row r="198" spans="1:8" ht="13.5" thickBot="1">
      <c r="A198" s="51" t="s">
        <v>56</v>
      </c>
      <c r="B198" s="52"/>
      <c r="C198" s="260"/>
      <c r="D198" s="260"/>
      <c r="E198" s="260"/>
      <c r="F198" s="260"/>
      <c r="G198" s="260"/>
      <c r="H198" s="72">
        <f>SUM(H194:H197)</f>
        <v>0</v>
      </c>
    </row>
    <row r="199" ht="13.5" thickBot="1">
      <c r="H199" s="59"/>
    </row>
    <row r="200" spans="1:8" ht="12.75">
      <c r="A200" s="250" t="s">
        <v>59</v>
      </c>
      <c r="B200" s="251"/>
      <c r="C200" s="251"/>
      <c r="D200" s="251"/>
      <c r="E200" s="251"/>
      <c r="F200" s="251"/>
      <c r="G200" s="252"/>
      <c r="H200" s="74">
        <f>H23+H28+H33+H38+H43+H48+H62+H67+H72+H77+H82+H87+H92+H97+H102+H107+H120+H125+H130+H135+H140+H145+H150+H155+H160+H165+H178+H183+H188+H193+H198</f>
        <v>0</v>
      </c>
    </row>
    <row r="201" spans="1:8" ht="12.75">
      <c r="A201" s="253" t="s">
        <v>60</v>
      </c>
      <c r="B201" s="254"/>
      <c r="C201" s="254"/>
      <c r="D201" s="254"/>
      <c r="E201" s="254"/>
      <c r="F201" s="254"/>
      <c r="G201" s="255"/>
      <c r="H201" s="60"/>
    </row>
    <row r="202" spans="1:8" ht="13.5" thickBot="1">
      <c r="A202" s="256" t="s">
        <v>61</v>
      </c>
      <c r="B202" s="257"/>
      <c r="C202" s="257"/>
      <c r="D202" s="257"/>
      <c r="E202" s="257"/>
      <c r="F202" s="257"/>
      <c r="G202" s="258"/>
      <c r="H202" s="75" t="e">
        <f>H200/H201</f>
        <v>#DIV/0!</v>
      </c>
    </row>
    <row r="203" ht="13.5" thickBot="1"/>
    <row r="204" spans="2:4" ht="12.75">
      <c r="B204" s="246" t="s">
        <v>62</v>
      </c>
      <c r="C204" s="242"/>
      <c r="D204" s="243"/>
    </row>
    <row r="205" spans="2:4" ht="13.5" thickBot="1">
      <c r="B205" s="247"/>
      <c r="C205" s="244"/>
      <c r="D205" s="245"/>
    </row>
    <row r="208" ht="13.5" thickBot="1"/>
    <row r="209" spans="2:7" ht="12.75">
      <c r="B209" s="61"/>
      <c r="C209" s="62"/>
      <c r="D209" s="62"/>
      <c r="E209" s="62"/>
      <c r="F209" s="62"/>
      <c r="G209" s="63"/>
    </row>
    <row r="210" spans="2:7" ht="12.75">
      <c r="B210" s="64" t="s">
        <v>63</v>
      </c>
      <c r="C210" s="65"/>
      <c r="D210" s="65"/>
      <c r="E210" s="65"/>
      <c r="F210" s="45"/>
      <c r="G210" s="66"/>
    </row>
    <row r="211" spans="2:7" ht="12.75">
      <c r="B211" s="64"/>
      <c r="C211" s="45"/>
      <c r="D211" s="45"/>
      <c r="E211" s="45"/>
      <c r="F211" s="45"/>
      <c r="G211" s="66"/>
    </row>
    <row r="212" spans="2:7" ht="12.75">
      <c r="B212" s="67" t="s">
        <v>69</v>
      </c>
      <c r="C212" s="68"/>
      <c r="D212" s="68"/>
      <c r="E212" s="68"/>
      <c r="F212" s="45"/>
      <c r="G212" s="66"/>
    </row>
    <row r="213" spans="2:7" ht="12.75">
      <c r="B213" s="67" t="s">
        <v>70</v>
      </c>
      <c r="C213" s="68"/>
      <c r="D213" s="68"/>
      <c r="E213" s="68"/>
      <c r="F213" s="45"/>
      <c r="G213" s="66"/>
    </row>
    <row r="214" spans="2:7" ht="13.5" thickBot="1">
      <c r="B214" s="69"/>
      <c r="C214" s="70"/>
      <c r="D214" s="70"/>
      <c r="E214" s="70"/>
      <c r="F214" s="70"/>
      <c r="G214" s="71"/>
    </row>
    <row r="215" ht="13.5" thickBot="1"/>
    <row r="216" spans="2:7" ht="12.75">
      <c r="B216" s="61"/>
      <c r="C216" s="62"/>
      <c r="D216" s="62"/>
      <c r="E216" s="62"/>
      <c r="F216" s="62"/>
      <c r="G216" s="63"/>
    </row>
    <row r="217" spans="2:7" ht="12.75">
      <c r="B217" s="64" t="s">
        <v>64</v>
      </c>
      <c r="C217" s="65"/>
      <c r="D217" s="65"/>
      <c r="E217" s="65"/>
      <c r="F217" s="45"/>
      <c r="G217" s="66"/>
    </row>
    <row r="218" spans="2:7" ht="12.75">
      <c r="B218" s="64"/>
      <c r="C218" s="45"/>
      <c r="D218" s="45"/>
      <c r="E218" s="45"/>
      <c r="F218" s="45"/>
      <c r="G218" s="66"/>
    </row>
    <row r="219" spans="2:7" ht="12.75">
      <c r="B219" s="67" t="s">
        <v>69</v>
      </c>
      <c r="C219" s="68"/>
      <c r="D219" s="68"/>
      <c r="E219" s="68"/>
      <c r="F219" s="45"/>
      <c r="G219" s="66"/>
    </row>
    <row r="220" spans="2:7" ht="12.75">
      <c r="B220" s="67" t="s">
        <v>70</v>
      </c>
      <c r="C220" s="68"/>
      <c r="D220" s="68"/>
      <c r="E220" s="68"/>
      <c r="F220" s="45"/>
      <c r="G220" s="66"/>
    </row>
    <row r="221" spans="2:7" ht="13.5" thickBot="1">
      <c r="B221" s="69"/>
      <c r="C221" s="70"/>
      <c r="D221" s="70"/>
      <c r="E221" s="70"/>
      <c r="F221" s="70"/>
      <c r="G221" s="71"/>
    </row>
  </sheetData>
  <sheetProtection password="B4C2" sheet="1"/>
  <mergeCells count="276">
    <mergeCell ref="C204:D205"/>
    <mergeCell ref="B179:B180"/>
    <mergeCell ref="B181:B182"/>
    <mergeCell ref="A184:A187"/>
    <mergeCell ref="B184:B185"/>
    <mergeCell ref="B186:B187"/>
    <mergeCell ref="A189:A192"/>
    <mergeCell ref="B189:B190"/>
    <mergeCell ref="B191:B192"/>
    <mergeCell ref="C183:G183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A202:G202"/>
    <mergeCell ref="B204:B205"/>
    <mergeCell ref="C196:G196"/>
    <mergeCell ref="A194:A197"/>
    <mergeCell ref="B194:B195"/>
    <mergeCell ref="C197:G197"/>
    <mergeCell ref="A200:G200"/>
    <mergeCell ref="A201:G201"/>
    <mergeCell ref="B196:B197"/>
    <mergeCell ref="C198:G1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J216"/>
  <sheetViews>
    <sheetView workbookViewId="0" topLeftCell="A172">
      <selection activeCell="H196" sqref="H196"/>
    </sheetView>
  </sheetViews>
  <sheetFormatPr defaultColWidth="11.421875" defaultRowHeight="12.75"/>
  <cols>
    <col min="1" max="1" width="4.7109375" style="40" customWidth="1"/>
    <col min="2" max="2" width="8.57421875" style="40" customWidth="1"/>
    <col min="3" max="3" width="6.421875" style="40" customWidth="1"/>
    <col min="4" max="6" width="11.421875" style="40" customWidth="1"/>
    <col min="7" max="7" width="18.8515625" style="40" customWidth="1"/>
    <col min="8" max="8" width="14.28125" style="40" customWidth="1"/>
    <col min="9" max="16384" width="11.421875" style="40" customWidth="1"/>
  </cols>
  <sheetData>
    <row r="2" ht="13.5" thickBot="1"/>
    <row r="3" spans="1:7" ht="12.75">
      <c r="A3" s="268" t="s">
        <v>65</v>
      </c>
      <c r="B3" s="269"/>
      <c r="C3" s="270"/>
      <c r="D3" s="271">
        <f>janvier!D3</f>
        <v>0</v>
      </c>
      <c r="E3" s="267"/>
      <c r="F3" s="267"/>
      <c r="G3" s="272"/>
    </row>
    <row r="4" spans="1:7" ht="12.75">
      <c r="A4" s="261" t="s">
        <v>52</v>
      </c>
      <c r="B4" s="262"/>
      <c r="C4" s="263"/>
      <c r="D4" s="273">
        <f>janvier!D4</f>
        <v>0</v>
      </c>
      <c r="E4" s="259"/>
      <c r="F4" s="259"/>
      <c r="G4" s="274"/>
    </row>
    <row r="5" spans="1:7" ht="12.75">
      <c r="A5" s="261" t="s">
        <v>48</v>
      </c>
      <c r="B5" s="262"/>
      <c r="C5" s="263"/>
      <c r="D5" s="273">
        <f>janvier!D5</f>
        <v>0</v>
      </c>
      <c r="E5" s="259"/>
      <c r="F5" s="259"/>
      <c r="G5" s="274"/>
    </row>
    <row r="6" spans="1:7" ht="12.75">
      <c r="A6" s="261" t="s">
        <v>49</v>
      </c>
      <c r="B6" s="262"/>
      <c r="C6" s="263"/>
      <c r="D6" s="273">
        <f>janvier!D6</f>
        <v>0</v>
      </c>
      <c r="E6" s="259"/>
      <c r="F6" s="259"/>
      <c r="G6" s="274"/>
    </row>
    <row r="7" spans="1:7" ht="12.75">
      <c r="A7" s="261" t="s">
        <v>50</v>
      </c>
      <c r="B7" s="262"/>
      <c r="C7" s="263"/>
      <c r="D7" s="280" t="s">
        <v>73</v>
      </c>
      <c r="E7" s="281"/>
      <c r="F7" s="281"/>
      <c r="G7" s="282"/>
    </row>
    <row r="8" spans="1:7" ht="13.5" thickBot="1">
      <c r="A8" s="264" t="s">
        <v>51</v>
      </c>
      <c r="B8" s="265"/>
      <c r="C8" s="266"/>
      <c r="D8" s="283">
        <f>janvier!D8</f>
        <v>0</v>
      </c>
      <c r="E8" s="278"/>
      <c r="F8" s="278"/>
      <c r="G8" s="279"/>
    </row>
    <row r="9" ht="13.5" thickBot="1"/>
    <row r="10" spans="1:6" ht="16.5" thickBot="1">
      <c r="A10" s="41" t="s">
        <v>45</v>
      </c>
      <c r="B10" s="42"/>
      <c r="C10" s="42"/>
      <c r="D10" s="43"/>
      <c r="E10" s="44"/>
      <c r="F10" s="44"/>
    </row>
    <row r="11" spans="1:3" ht="13.5" thickBot="1">
      <c r="A11" s="45"/>
      <c r="B11" s="45"/>
      <c r="C11" s="45"/>
    </row>
    <row r="12" spans="1:7" ht="12.75">
      <c r="A12" s="268" t="s">
        <v>46</v>
      </c>
      <c r="B12" s="269"/>
      <c r="C12" s="269"/>
      <c r="D12" s="267">
        <f>janvier!D12</f>
        <v>0</v>
      </c>
      <c r="E12" s="267"/>
      <c r="F12" s="267"/>
      <c r="G12" s="272"/>
    </row>
    <row r="13" spans="1:7" ht="12.75">
      <c r="A13" s="261" t="s">
        <v>47</v>
      </c>
      <c r="B13" s="262"/>
      <c r="C13" s="262"/>
      <c r="D13" s="259">
        <f>janvier!D13</f>
        <v>0</v>
      </c>
      <c r="E13" s="259"/>
      <c r="F13" s="259"/>
      <c r="G13" s="274"/>
    </row>
    <row r="14" spans="1:7" ht="12.75">
      <c r="A14" s="275" t="s">
        <v>83</v>
      </c>
      <c r="B14" s="276"/>
      <c r="C14" s="277"/>
      <c r="D14" s="239">
        <f>janvier!D14</f>
        <v>0</v>
      </c>
      <c r="E14" s="240"/>
      <c r="F14" s="240"/>
      <c r="G14" s="241"/>
    </row>
    <row r="15" spans="1:7" ht="13.5" thickBot="1">
      <c r="A15" s="264" t="s">
        <v>117</v>
      </c>
      <c r="B15" s="265"/>
      <c r="C15" s="265"/>
      <c r="D15" s="278">
        <f>janvier!D15</f>
        <v>0</v>
      </c>
      <c r="E15" s="278"/>
      <c r="F15" s="278"/>
      <c r="G15" s="279"/>
    </row>
    <row r="16" spans="1:10" ht="107.25" customHeight="1">
      <c r="A16" s="238" t="s">
        <v>118</v>
      </c>
      <c r="B16" s="238"/>
      <c r="C16" s="238"/>
      <c r="D16" s="238"/>
      <c r="E16" s="238"/>
      <c r="F16" s="238"/>
      <c r="G16" s="238"/>
      <c r="H16" s="238"/>
      <c r="I16" s="46"/>
      <c r="J16" s="46"/>
    </row>
    <row r="17" ht="13.5" thickBot="1">
      <c r="H17" s="47"/>
    </row>
    <row r="18" spans="1:8" ht="31.5" customHeight="1" thickBot="1">
      <c r="A18" s="249" t="s">
        <v>53</v>
      </c>
      <c r="B18" s="248"/>
      <c r="C18" s="248" t="s">
        <v>58</v>
      </c>
      <c r="D18" s="248"/>
      <c r="E18" s="248"/>
      <c r="F18" s="248"/>
      <c r="G18" s="248"/>
      <c r="H18" s="48" t="s">
        <v>57</v>
      </c>
    </row>
    <row r="19" spans="1:8" ht="12.75">
      <c r="A19" s="290">
        <v>1</v>
      </c>
      <c r="B19" s="289" t="s">
        <v>54</v>
      </c>
      <c r="C19" s="285"/>
      <c r="D19" s="285"/>
      <c r="E19" s="285"/>
      <c r="F19" s="285"/>
      <c r="G19" s="285"/>
      <c r="H19" s="49"/>
    </row>
    <row r="20" spans="1:8" ht="12.75">
      <c r="A20" s="286"/>
      <c r="B20" s="288"/>
      <c r="C20" s="259"/>
      <c r="D20" s="259"/>
      <c r="E20" s="259"/>
      <c r="F20" s="259"/>
      <c r="G20" s="259"/>
      <c r="H20" s="50"/>
    </row>
    <row r="21" spans="1:8" ht="12.75">
      <c r="A21" s="286"/>
      <c r="B21" s="288" t="s">
        <v>55</v>
      </c>
      <c r="C21" s="259"/>
      <c r="D21" s="259"/>
      <c r="E21" s="259"/>
      <c r="F21" s="259"/>
      <c r="G21" s="259"/>
      <c r="H21" s="50"/>
    </row>
    <row r="22" spans="1:8" ht="12.75">
      <c r="A22" s="286"/>
      <c r="B22" s="288"/>
      <c r="C22" s="259"/>
      <c r="D22" s="259"/>
      <c r="E22" s="259"/>
      <c r="F22" s="259"/>
      <c r="G22" s="259"/>
      <c r="H22" s="50"/>
    </row>
    <row r="23" spans="1:8" ht="13.5" thickBot="1">
      <c r="A23" s="51" t="s">
        <v>56</v>
      </c>
      <c r="B23" s="52"/>
      <c r="C23" s="260"/>
      <c r="D23" s="260"/>
      <c r="E23" s="260"/>
      <c r="F23" s="260"/>
      <c r="G23" s="260"/>
      <c r="H23" s="72">
        <f>SUM(H19:H22)</f>
        <v>0</v>
      </c>
    </row>
    <row r="24" spans="1:8" ht="12.75">
      <c r="A24" s="246">
        <v>2</v>
      </c>
      <c r="B24" s="287" t="s">
        <v>54</v>
      </c>
      <c r="C24" s="267"/>
      <c r="D24" s="267"/>
      <c r="E24" s="267"/>
      <c r="F24" s="267"/>
      <c r="G24" s="267"/>
      <c r="H24" s="53"/>
    </row>
    <row r="25" spans="1:8" ht="12.75">
      <c r="A25" s="286"/>
      <c r="B25" s="288"/>
      <c r="C25" s="259"/>
      <c r="D25" s="259"/>
      <c r="E25" s="259"/>
      <c r="F25" s="259"/>
      <c r="G25" s="259"/>
      <c r="H25" s="50"/>
    </row>
    <row r="26" spans="1:8" ht="12.75">
      <c r="A26" s="286"/>
      <c r="B26" s="288" t="s">
        <v>55</v>
      </c>
      <c r="C26" s="259"/>
      <c r="D26" s="259"/>
      <c r="E26" s="259"/>
      <c r="F26" s="259"/>
      <c r="G26" s="259"/>
      <c r="H26" s="50"/>
    </row>
    <row r="27" spans="1:8" ht="12.75">
      <c r="A27" s="286"/>
      <c r="B27" s="288"/>
      <c r="C27" s="259"/>
      <c r="D27" s="259"/>
      <c r="E27" s="259"/>
      <c r="F27" s="259"/>
      <c r="G27" s="259"/>
      <c r="H27" s="50"/>
    </row>
    <row r="28" spans="1:8" ht="13.5" thickBot="1">
      <c r="A28" s="51" t="s">
        <v>56</v>
      </c>
      <c r="B28" s="52"/>
      <c r="C28" s="260"/>
      <c r="D28" s="260"/>
      <c r="E28" s="260"/>
      <c r="F28" s="260"/>
      <c r="G28" s="260"/>
      <c r="H28" s="72">
        <f>SUM(H24:H27)</f>
        <v>0</v>
      </c>
    </row>
    <row r="29" spans="1:8" ht="12.75">
      <c r="A29" s="246">
        <v>3</v>
      </c>
      <c r="B29" s="287" t="s">
        <v>54</v>
      </c>
      <c r="C29" s="267"/>
      <c r="D29" s="267"/>
      <c r="E29" s="267"/>
      <c r="F29" s="267"/>
      <c r="G29" s="267"/>
      <c r="H29" s="53"/>
    </row>
    <row r="30" spans="1:8" ht="12.75">
      <c r="A30" s="286"/>
      <c r="B30" s="288"/>
      <c r="C30" s="259"/>
      <c r="D30" s="259"/>
      <c r="E30" s="259"/>
      <c r="F30" s="259"/>
      <c r="G30" s="259"/>
      <c r="H30" s="50"/>
    </row>
    <row r="31" spans="1:8" ht="12.75">
      <c r="A31" s="286"/>
      <c r="B31" s="288" t="s">
        <v>55</v>
      </c>
      <c r="C31" s="259"/>
      <c r="D31" s="259"/>
      <c r="E31" s="259"/>
      <c r="F31" s="259"/>
      <c r="G31" s="259"/>
      <c r="H31" s="50"/>
    </row>
    <row r="32" spans="1:8" ht="12.75">
      <c r="A32" s="286"/>
      <c r="B32" s="288"/>
      <c r="C32" s="259"/>
      <c r="D32" s="259"/>
      <c r="E32" s="259"/>
      <c r="F32" s="259"/>
      <c r="G32" s="259"/>
      <c r="H32" s="50"/>
    </row>
    <row r="33" spans="1:8" ht="13.5" thickBot="1">
      <c r="A33" s="51" t="s">
        <v>56</v>
      </c>
      <c r="B33" s="52"/>
      <c r="C33" s="260"/>
      <c r="D33" s="260"/>
      <c r="E33" s="260"/>
      <c r="F33" s="260"/>
      <c r="G33" s="260"/>
      <c r="H33" s="72">
        <f>SUM(H29:H32)</f>
        <v>0</v>
      </c>
    </row>
    <row r="34" spans="1:8" ht="12.75">
      <c r="A34" s="246">
        <v>4</v>
      </c>
      <c r="B34" s="287" t="s">
        <v>54</v>
      </c>
      <c r="C34" s="267"/>
      <c r="D34" s="267"/>
      <c r="E34" s="267"/>
      <c r="F34" s="267"/>
      <c r="G34" s="267"/>
      <c r="H34" s="53"/>
    </row>
    <row r="35" spans="1:8" ht="12.75">
      <c r="A35" s="286"/>
      <c r="B35" s="288"/>
      <c r="C35" s="259"/>
      <c r="D35" s="259"/>
      <c r="E35" s="259"/>
      <c r="F35" s="259"/>
      <c r="G35" s="259"/>
      <c r="H35" s="50"/>
    </row>
    <row r="36" spans="1:8" ht="12.75">
      <c r="A36" s="286"/>
      <c r="B36" s="288" t="s">
        <v>55</v>
      </c>
      <c r="C36" s="259"/>
      <c r="D36" s="259"/>
      <c r="E36" s="259"/>
      <c r="F36" s="259"/>
      <c r="G36" s="259"/>
      <c r="H36" s="50"/>
    </row>
    <row r="37" spans="1:8" ht="12.75">
      <c r="A37" s="286"/>
      <c r="B37" s="288"/>
      <c r="C37" s="259"/>
      <c r="D37" s="259"/>
      <c r="E37" s="259"/>
      <c r="F37" s="259"/>
      <c r="G37" s="259"/>
      <c r="H37" s="50"/>
    </row>
    <row r="38" spans="1:8" ht="13.5" thickBot="1">
      <c r="A38" s="51" t="s">
        <v>56</v>
      </c>
      <c r="B38" s="52"/>
      <c r="C38" s="260"/>
      <c r="D38" s="260"/>
      <c r="E38" s="260"/>
      <c r="F38" s="260"/>
      <c r="G38" s="260"/>
      <c r="H38" s="72">
        <f>SUM(H34:H37)</f>
        <v>0</v>
      </c>
    </row>
    <row r="39" spans="1:8" ht="12.75">
      <c r="A39" s="246">
        <v>5</v>
      </c>
      <c r="B39" s="287" t="s">
        <v>54</v>
      </c>
      <c r="C39" s="267"/>
      <c r="D39" s="267"/>
      <c r="E39" s="267"/>
      <c r="F39" s="267"/>
      <c r="G39" s="267"/>
      <c r="H39" s="53"/>
    </row>
    <row r="40" spans="1:8" ht="12.75">
      <c r="A40" s="286"/>
      <c r="B40" s="288"/>
      <c r="C40" s="259"/>
      <c r="D40" s="259"/>
      <c r="E40" s="259"/>
      <c r="F40" s="259"/>
      <c r="G40" s="259"/>
      <c r="H40" s="50"/>
    </row>
    <row r="41" spans="1:8" ht="12.75">
      <c r="A41" s="286"/>
      <c r="B41" s="288" t="s">
        <v>55</v>
      </c>
      <c r="C41" s="259"/>
      <c r="D41" s="259"/>
      <c r="E41" s="259"/>
      <c r="F41" s="259"/>
      <c r="G41" s="259"/>
      <c r="H41" s="50"/>
    </row>
    <row r="42" spans="1:8" ht="12.75">
      <c r="A42" s="286"/>
      <c r="B42" s="288"/>
      <c r="C42" s="259"/>
      <c r="D42" s="259"/>
      <c r="E42" s="259"/>
      <c r="F42" s="259"/>
      <c r="G42" s="259"/>
      <c r="H42" s="50"/>
    </row>
    <row r="43" spans="1:8" ht="13.5" thickBot="1">
      <c r="A43" s="51" t="s">
        <v>56</v>
      </c>
      <c r="B43" s="52"/>
      <c r="C43" s="260"/>
      <c r="D43" s="260"/>
      <c r="E43" s="260"/>
      <c r="F43" s="260"/>
      <c r="G43" s="260"/>
      <c r="H43" s="72">
        <f>SUM(H39:H42)</f>
        <v>0</v>
      </c>
    </row>
    <row r="44" spans="1:8" ht="12.75">
      <c r="A44" s="246">
        <v>6</v>
      </c>
      <c r="B44" s="287" t="s">
        <v>54</v>
      </c>
      <c r="C44" s="267"/>
      <c r="D44" s="267"/>
      <c r="E44" s="267"/>
      <c r="F44" s="267"/>
      <c r="G44" s="267"/>
      <c r="H44" s="53"/>
    </row>
    <row r="45" spans="1:8" ht="12.75">
      <c r="A45" s="286"/>
      <c r="B45" s="288"/>
      <c r="C45" s="259"/>
      <c r="D45" s="259"/>
      <c r="E45" s="259"/>
      <c r="F45" s="259"/>
      <c r="G45" s="259"/>
      <c r="H45" s="50"/>
    </row>
    <row r="46" spans="1:8" ht="12.75">
      <c r="A46" s="286"/>
      <c r="B46" s="288" t="s">
        <v>55</v>
      </c>
      <c r="C46" s="259"/>
      <c r="D46" s="259"/>
      <c r="E46" s="259"/>
      <c r="F46" s="259"/>
      <c r="G46" s="259"/>
      <c r="H46" s="50"/>
    </row>
    <row r="47" spans="1:8" ht="12.75">
      <c r="A47" s="286"/>
      <c r="B47" s="288"/>
      <c r="C47" s="259"/>
      <c r="D47" s="259"/>
      <c r="E47" s="259"/>
      <c r="F47" s="259"/>
      <c r="G47" s="259"/>
      <c r="H47" s="50"/>
    </row>
    <row r="48" spans="1:8" ht="13.5" thickBot="1">
      <c r="A48" s="51" t="s">
        <v>56</v>
      </c>
      <c r="B48" s="52"/>
      <c r="C48" s="260"/>
      <c r="D48" s="260"/>
      <c r="E48" s="260"/>
      <c r="F48" s="260"/>
      <c r="G48" s="260"/>
      <c r="H48" s="72">
        <f>SUM(H44:H47)</f>
        <v>0</v>
      </c>
    </row>
    <row r="49" spans="1:8" ht="12.75">
      <c r="A49" s="45"/>
      <c r="B49" s="45"/>
      <c r="C49" s="54"/>
      <c r="D49" s="54"/>
      <c r="E49" s="54"/>
      <c r="F49" s="54"/>
      <c r="G49" s="54"/>
      <c r="H49" s="55"/>
    </row>
    <row r="50" spans="1:8" ht="12.75">
      <c r="A50" s="45"/>
      <c r="B50" s="45"/>
      <c r="C50" s="54"/>
      <c r="D50" s="54"/>
      <c r="E50" s="54"/>
      <c r="F50" s="54"/>
      <c r="G50" s="54"/>
      <c r="H50" s="55"/>
    </row>
    <row r="51" spans="1:8" ht="12.75">
      <c r="A51" s="45"/>
      <c r="B51" s="45"/>
      <c r="C51" s="54"/>
      <c r="D51" s="54"/>
      <c r="E51" s="54"/>
      <c r="F51" s="54"/>
      <c r="G51" s="54"/>
      <c r="H51" s="55"/>
    </row>
    <row r="52" spans="1:8" ht="12.75">
      <c r="A52" s="45"/>
      <c r="B52" s="45"/>
      <c r="C52" s="54"/>
      <c r="D52" s="54"/>
      <c r="E52" s="54"/>
      <c r="F52" s="54"/>
      <c r="G52" s="54"/>
      <c r="H52" s="55"/>
    </row>
    <row r="53" spans="1:8" ht="12.75">
      <c r="A53" s="45"/>
      <c r="B53" s="45"/>
      <c r="C53" s="54"/>
      <c r="D53" s="54"/>
      <c r="E53" s="54"/>
      <c r="F53" s="54"/>
      <c r="G53" s="54"/>
      <c r="H53" s="55"/>
    </row>
    <row r="54" spans="1:8" ht="12.75">
      <c r="A54" s="45"/>
      <c r="B54" s="45"/>
      <c r="C54" s="54"/>
      <c r="D54" s="54"/>
      <c r="E54" s="54"/>
      <c r="F54" s="54"/>
      <c r="G54" s="54"/>
      <c r="H54" s="55"/>
    </row>
    <row r="55" spans="1:8" ht="12.75">
      <c r="A55" s="45"/>
      <c r="B55" s="45"/>
      <c r="C55" s="54"/>
      <c r="D55" s="54"/>
      <c r="E55" s="54"/>
      <c r="F55" s="54"/>
      <c r="G55" s="54"/>
      <c r="H55" s="55"/>
    </row>
    <row r="56" spans="1:8" ht="12.75">
      <c r="A56" s="45"/>
      <c r="B56" s="45"/>
      <c r="C56" s="54"/>
      <c r="D56" s="54"/>
      <c r="E56" s="54"/>
      <c r="F56" s="54"/>
      <c r="G56" s="54"/>
      <c r="H56" s="55"/>
    </row>
    <row r="57" spans="1:8" ht="13.5" thickBot="1">
      <c r="A57" s="45"/>
      <c r="B57" s="45"/>
      <c r="C57" s="54"/>
      <c r="D57" s="54"/>
      <c r="E57" s="54"/>
      <c r="F57" s="54"/>
      <c r="G57" s="54"/>
      <c r="H57" s="55"/>
    </row>
    <row r="58" spans="1:8" ht="12.75">
      <c r="A58" s="246">
        <v>7</v>
      </c>
      <c r="B58" s="287" t="s">
        <v>54</v>
      </c>
      <c r="C58" s="267"/>
      <c r="D58" s="267"/>
      <c r="E58" s="267"/>
      <c r="F58" s="267"/>
      <c r="G58" s="267"/>
      <c r="H58" s="53"/>
    </row>
    <row r="59" spans="1:8" ht="12.75">
      <c r="A59" s="286"/>
      <c r="B59" s="288"/>
      <c r="C59" s="259"/>
      <c r="D59" s="259"/>
      <c r="E59" s="259"/>
      <c r="F59" s="259"/>
      <c r="G59" s="259"/>
      <c r="H59" s="50"/>
    </row>
    <row r="60" spans="1:8" ht="12.75">
      <c r="A60" s="286"/>
      <c r="B60" s="288" t="s">
        <v>55</v>
      </c>
      <c r="C60" s="259"/>
      <c r="D60" s="259"/>
      <c r="E60" s="259"/>
      <c r="F60" s="259"/>
      <c r="G60" s="259"/>
      <c r="H60" s="50"/>
    </row>
    <row r="61" spans="1:8" ht="12.75">
      <c r="A61" s="286"/>
      <c r="B61" s="288"/>
      <c r="C61" s="259"/>
      <c r="D61" s="259"/>
      <c r="E61" s="259"/>
      <c r="F61" s="259"/>
      <c r="G61" s="259"/>
      <c r="H61" s="50"/>
    </row>
    <row r="62" spans="1:8" ht="13.5" thickBot="1">
      <c r="A62" s="56" t="s">
        <v>56</v>
      </c>
      <c r="B62" s="52"/>
      <c r="C62" s="260"/>
      <c r="D62" s="260"/>
      <c r="E62" s="260"/>
      <c r="F62" s="260"/>
      <c r="G62" s="260"/>
      <c r="H62" s="72">
        <f>SUM(H58:H61)</f>
        <v>0</v>
      </c>
    </row>
    <row r="63" spans="1:8" ht="12.75">
      <c r="A63" s="246">
        <v>8</v>
      </c>
      <c r="B63" s="287" t="s">
        <v>54</v>
      </c>
      <c r="C63" s="267"/>
      <c r="D63" s="267"/>
      <c r="E63" s="267"/>
      <c r="F63" s="267"/>
      <c r="G63" s="267"/>
      <c r="H63" s="53"/>
    </row>
    <row r="64" spans="1:8" ht="12.75">
      <c r="A64" s="286"/>
      <c r="B64" s="288"/>
      <c r="C64" s="259"/>
      <c r="D64" s="259"/>
      <c r="E64" s="259"/>
      <c r="F64" s="259"/>
      <c r="G64" s="259"/>
      <c r="H64" s="50"/>
    </row>
    <row r="65" spans="1:8" ht="12.75">
      <c r="A65" s="286"/>
      <c r="B65" s="288" t="s">
        <v>55</v>
      </c>
      <c r="C65" s="259"/>
      <c r="D65" s="259"/>
      <c r="E65" s="259"/>
      <c r="F65" s="259"/>
      <c r="G65" s="259"/>
      <c r="H65" s="50"/>
    </row>
    <row r="66" spans="1:8" ht="12.75">
      <c r="A66" s="286"/>
      <c r="B66" s="288"/>
      <c r="C66" s="259"/>
      <c r="D66" s="259"/>
      <c r="E66" s="259"/>
      <c r="F66" s="259"/>
      <c r="G66" s="259"/>
      <c r="H66" s="50"/>
    </row>
    <row r="67" spans="1:8" ht="13.5" thickBot="1">
      <c r="A67" s="51" t="s">
        <v>56</v>
      </c>
      <c r="B67" s="52"/>
      <c r="C67" s="260"/>
      <c r="D67" s="260"/>
      <c r="E67" s="260"/>
      <c r="F67" s="260"/>
      <c r="G67" s="260"/>
      <c r="H67" s="72">
        <f>SUM(H63:H66)</f>
        <v>0</v>
      </c>
    </row>
    <row r="68" spans="1:8" ht="12.75">
      <c r="A68" s="246">
        <v>9</v>
      </c>
      <c r="B68" s="287" t="s">
        <v>54</v>
      </c>
      <c r="C68" s="267"/>
      <c r="D68" s="267"/>
      <c r="E68" s="267"/>
      <c r="F68" s="267"/>
      <c r="G68" s="267"/>
      <c r="H68" s="53"/>
    </row>
    <row r="69" spans="1:8" ht="12.75">
      <c r="A69" s="286"/>
      <c r="B69" s="288"/>
      <c r="C69" s="259"/>
      <c r="D69" s="259"/>
      <c r="E69" s="259"/>
      <c r="F69" s="259"/>
      <c r="G69" s="259"/>
      <c r="H69" s="50"/>
    </row>
    <row r="70" spans="1:8" ht="12.75">
      <c r="A70" s="286"/>
      <c r="B70" s="288" t="s">
        <v>55</v>
      </c>
      <c r="C70" s="259"/>
      <c r="D70" s="259"/>
      <c r="E70" s="259"/>
      <c r="F70" s="259"/>
      <c r="G70" s="259"/>
      <c r="H70" s="50"/>
    </row>
    <row r="71" spans="1:8" ht="12.75">
      <c r="A71" s="286"/>
      <c r="B71" s="288"/>
      <c r="C71" s="259"/>
      <c r="D71" s="259"/>
      <c r="E71" s="259"/>
      <c r="F71" s="259"/>
      <c r="G71" s="259"/>
      <c r="H71" s="50"/>
    </row>
    <row r="72" spans="1:8" ht="13.5" thickBot="1">
      <c r="A72" s="51" t="s">
        <v>56</v>
      </c>
      <c r="B72" s="52"/>
      <c r="C72" s="260"/>
      <c r="D72" s="260"/>
      <c r="E72" s="260"/>
      <c r="F72" s="260"/>
      <c r="G72" s="260"/>
      <c r="H72" s="72">
        <f>SUM(H68:H71)</f>
        <v>0</v>
      </c>
    </row>
    <row r="73" spans="1:8" ht="12.75">
      <c r="A73" s="290">
        <v>10</v>
      </c>
      <c r="B73" s="289" t="s">
        <v>54</v>
      </c>
      <c r="C73" s="285"/>
      <c r="D73" s="285"/>
      <c r="E73" s="285"/>
      <c r="F73" s="285"/>
      <c r="G73" s="285"/>
      <c r="H73" s="49"/>
    </row>
    <row r="74" spans="1:8" ht="12.75">
      <c r="A74" s="286"/>
      <c r="B74" s="288"/>
      <c r="C74" s="259"/>
      <c r="D74" s="259"/>
      <c r="E74" s="259"/>
      <c r="F74" s="259"/>
      <c r="G74" s="259"/>
      <c r="H74" s="50"/>
    </row>
    <row r="75" spans="1:8" ht="12.75">
      <c r="A75" s="286"/>
      <c r="B75" s="288" t="s">
        <v>55</v>
      </c>
      <c r="C75" s="259"/>
      <c r="D75" s="259"/>
      <c r="E75" s="259"/>
      <c r="F75" s="259"/>
      <c r="G75" s="259"/>
      <c r="H75" s="50"/>
    </row>
    <row r="76" spans="1:8" ht="12.75">
      <c r="A76" s="286"/>
      <c r="B76" s="288"/>
      <c r="C76" s="259"/>
      <c r="D76" s="259"/>
      <c r="E76" s="259"/>
      <c r="F76" s="259"/>
      <c r="G76" s="259"/>
      <c r="H76" s="50"/>
    </row>
    <row r="77" spans="1:8" ht="13.5" thickBot="1">
      <c r="A77" s="51" t="s">
        <v>56</v>
      </c>
      <c r="B77" s="52"/>
      <c r="C77" s="260"/>
      <c r="D77" s="260"/>
      <c r="E77" s="260"/>
      <c r="F77" s="260"/>
      <c r="G77" s="260"/>
      <c r="H77" s="72">
        <f>SUM(H73:H76)</f>
        <v>0</v>
      </c>
    </row>
    <row r="78" spans="1:8" ht="12.75">
      <c r="A78" s="246">
        <v>11</v>
      </c>
      <c r="B78" s="287" t="s">
        <v>54</v>
      </c>
      <c r="C78" s="267"/>
      <c r="D78" s="267"/>
      <c r="E78" s="267"/>
      <c r="F78" s="267"/>
      <c r="G78" s="267"/>
      <c r="H78" s="53"/>
    </row>
    <row r="79" spans="1:8" ht="12.75">
      <c r="A79" s="286"/>
      <c r="B79" s="288"/>
      <c r="C79" s="259"/>
      <c r="D79" s="259"/>
      <c r="E79" s="259"/>
      <c r="F79" s="259"/>
      <c r="G79" s="259"/>
      <c r="H79" s="50"/>
    </row>
    <row r="80" spans="1:8" ht="12.75">
      <c r="A80" s="286"/>
      <c r="B80" s="288" t="s">
        <v>55</v>
      </c>
      <c r="C80" s="259"/>
      <c r="D80" s="259"/>
      <c r="E80" s="259"/>
      <c r="F80" s="259"/>
      <c r="G80" s="259"/>
      <c r="H80" s="50"/>
    </row>
    <row r="81" spans="1:8" ht="12.75">
      <c r="A81" s="286"/>
      <c r="B81" s="288"/>
      <c r="C81" s="259"/>
      <c r="D81" s="259"/>
      <c r="E81" s="259"/>
      <c r="F81" s="259"/>
      <c r="G81" s="259"/>
      <c r="H81" s="50"/>
    </row>
    <row r="82" spans="1:8" ht="13.5" thickBot="1">
      <c r="A82" s="51" t="s">
        <v>56</v>
      </c>
      <c r="B82" s="52"/>
      <c r="C82" s="260"/>
      <c r="D82" s="260"/>
      <c r="E82" s="260"/>
      <c r="F82" s="260"/>
      <c r="G82" s="260"/>
      <c r="H82" s="72">
        <f>SUM(H78:H81)</f>
        <v>0</v>
      </c>
    </row>
    <row r="83" spans="1:8" ht="12.75">
      <c r="A83" s="246">
        <v>12</v>
      </c>
      <c r="B83" s="287" t="s">
        <v>54</v>
      </c>
      <c r="C83" s="267"/>
      <c r="D83" s="267"/>
      <c r="E83" s="267"/>
      <c r="F83" s="267"/>
      <c r="G83" s="267"/>
      <c r="H83" s="53"/>
    </row>
    <row r="84" spans="1:8" ht="12.75">
      <c r="A84" s="286"/>
      <c r="B84" s="288"/>
      <c r="C84" s="259"/>
      <c r="D84" s="259"/>
      <c r="E84" s="259"/>
      <c r="F84" s="259"/>
      <c r="G84" s="259"/>
      <c r="H84" s="50"/>
    </row>
    <row r="85" spans="1:8" ht="12.75">
      <c r="A85" s="286"/>
      <c r="B85" s="288" t="s">
        <v>55</v>
      </c>
      <c r="C85" s="259"/>
      <c r="D85" s="259"/>
      <c r="E85" s="259"/>
      <c r="F85" s="259"/>
      <c r="G85" s="259"/>
      <c r="H85" s="50"/>
    </row>
    <row r="86" spans="1:8" ht="12.75">
      <c r="A86" s="286"/>
      <c r="B86" s="288"/>
      <c r="C86" s="259"/>
      <c r="D86" s="259"/>
      <c r="E86" s="259"/>
      <c r="F86" s="259"/>
      <c r="G86" s="259"/>
      <c r="H86" s="50"/>
    </row>
    <row r="87" spans="1:8" ht="13.5" thickBot="1">
      <c r="A87" s="51" t="s">
        <v>56</v>
      </c>
      <c r="B87" s="52"/>
      <c r="C87" s="260"/>
      <c r="D87" s="260"/>
      <c r="E87" s="260"/>
      <c r="F87" s="260"/>
      <c r="G87" s="260"/>
      <c r="H87" s="72">
        <f>SUM(H83:H86)</f>
        <v>0</v>
      </c>
    </row>
    <row r="88" spans="1:8" ht="12.75">
      <c r="A88" s="246">
        <v>13</v>
      </c>
      <c r="B88" s="287" t="s">
        <v>54</v>
      </c>
      <c r="C88" s="267"/>
      <c r="D88" s="267"/>
      <c r="E88" s="267"/>
      <c r="F88" s="267"/>
      <c r="G88" s="267"/>
      <c r="H88" s="53"/>
    </row>
    <row r="89" spans="1:8" ht="12.75">
      <c r="A89" s="286"/>
      <c r="B89" s="288"/>
      <c r="C89" s="259"/>
      <c r="D89" s="259"/>
      <c r="E89" s="259"/>
      <c r="F89" s="259"/>
      <c r="G89" s="259"/>
      <c r="H89" s="50"/>
    </row>
    <row r="90" spans="1:8" ht="12.75">
      <c r="A90" s="286"/>
      <c r="B90" s="288" t="s">
        <v>55</v>
      </c>
      <c r="C90" s="259"/>
      <c r="D90" s="259"/>
      <c r="E90" s="259"/>
      <c r="F90" s="259"/>
      <c r="G90" s="259"/>
      <c r="H90" s="50"/>
    </row>
    <row r="91" spans="1:8" ht="12.75">
      <c r="A91" s="286"/>
      <c r="B91" s="288"/>
      <c r="C91" s="259"/>
      <c r="D91" s="259"/>
      <c r="E91" s="259"/>
      <c r="F91" s="259"/>
      <c r="G91" s="259"/>
      <c r="H91" s="50"/>
    </row>
    <row r="92" spans="1:8" ht="13.5" thickBot="1">
      <c r="A92" s="51" t="s">
        <v>56</v>
      </c>
      <c r="B92" s="52"/>
      <c r="C92" s="260"/>
      <c r="D92" s="260"/>
      <c r="E92" s="260"/>
      <c r="F92" s="260"/>
      <c r="G92" s="260"/>
      <c r="H92" s="72">
        <f>SUM(H88:H91)</f>
        <v>0</v>
      </c>
    </row>
    <row r="93" spans="1:8" ht="12.75">
      <c r="A93" s="246">
        <v>14</v>
      </c>
      <c r="B93" s="287" t="s">
        <v>54</v>
      </c>
      <c r="C93" s="267"/>
      <c r="D93" s="267"/>
      <c r="E93" s="267"/>
      <c r="F93" s="267"/>
      <c r="G93" s="267"/>
      <c r="H93" s="53"/>
    </row>
    <row r="94" spans="1:8" ht="12.75">
      <c r="A94" s="286"/>
      <c r="B94" s="288"/>
      <c r="C94" s="259"/>
      <c r="D94" s="259"/>
      <c r="E94" s="259"/>
      <c r="F94" s="259"/>
      <c r="G94" s="259"/>
      <c r="H94" s="50"/>
    </row>
    <row r="95" spans="1:8" ht="12.75">
      <c r="A95" s="286"/>
      <c r="B95" s="288" t="s">
        <v>55</v>
      </c>
      <c r="C95" s="259"/>
      <c r="D95" s="259"/>
      <c r="E95" s="259"/>
      <c r="F95" s="259"/>
      <c r="G95" s="259"/>
      <c r="H95" s="50"/>
    </row>
    <row r="96" spans="1:8" ht="12.75">
      <c r="A96" s="286"/>
      <c r="B96" s="288"/>
      <c r="C96" s="259"/>
      <c r="D96" s="259"/>
      <c r="E96" s="259"/>
      <c r="F96" s="259"/>
      <c r="G96" s="259"/>
      <c r="H96" s="50"/>
    </row>
    <row r="97" spans="1:8" ht="13.5" thickBot="1">
      <c r="A97" s="51" t="s">
        <v>56</v>
      </c>
      <c r="B97" s="52"/>
      <c r="C97" s="260"/>
      <c r="D97" s="260"/>
      <c r="E97" s="260"/>
      <c r="F97" s="260"/>
      <c r="G97" s="260"/>
      <c r="H97" s="72">
        <f>SUM(H93:H96)</f>
        <v>0</v>
      </c>
    </row>
    <row r="98" spans="1:8" ht="12.75">
      <c r="A98" s="246">
        <v>15</v>
      </c>
      <c r="B98" s="287" t="s">
        <v>54</v>
      </c>
      <c r="C98" s="267"/>
      <c r="D98" s="267"/>
      <c r="E98" s="267"/>
      <c r="F98" s="267"/>
      <c r="G98" s="267"/>
      <c r="H98" s="53"/>
    </row>
    <row r="99" spans="1:8" ht="12.75">
      <c r="A99" s="286"/>
      <c r="B99" s="288"/>
      <c r="C99" s="259"/>
      <c r="D99" s="259"/>
      <c r="E99" s="259"/>
      <c r="F99" s="259"/>
      <c r="G99" s="259"/>
      <c r="H99" s="50"/>
    </row>
    <row r="100" spans="1:8" ht="12.75">
      <c r="A100" s="286"/>
      <c r="B100" s="288" t="s">
        <v>55</v>
      </c>
      <c r="C100" s="259"/>
      <c r="D100" s="259"/>
      <c r="E100" s="259"/>
      <c r="F100" s="259"/>
      <c r="G100" s="259"/>
      <c r="H100" s="50"/>
    </row>
    <row r="101" spans="1:8" ht="12.75">
      <c r="A101" s="286"/>
      <c r="B101" s="288"/>
      <c r="C101" s="259"/>
      <c r="D101" s="259"/>
      <c r="E101" s="259"/>
      <c r="F101" s="259"/>
      <c r="G101" s="259"/>
      <c r="H101" s="50"/>
    </row>
    <row r="102" spans="1:8" ht="13.5" thickBot="1">
      <c r="A102" s="57" t="s">
        <v>56</v>
      </c>
      <c r="B102" s="58"/>
      <c r="C102" s="284"/>
      <c r="D102" s="284"/>
      <c r="E102" s="284"/>
      <c r="F102" s="284"/>
      <c r="G102" s="284"/>
      <c r="H102" s="73">
        <f>SUM(H98:H101)</f>
        <v>0</v>
      </c>
    </row>
    <row r="103" spans="1:8" ht="12.75">
      <c r="A103" s="246">
        <v>16</v>
      </c>
      <c r="B103" s="287" t="s">
        <v>54</v>
      </c>
      <c r="C103" s="267"/>
      <c r="D103" s="267"/>
      <c r="E103" s="267"/>
      <c r="F103" s="267"/>
      <c r="G103" s="267"/>
      <c r="H103" s="53"/>
    </row>
    <row r="104" spans="1:8" ht="12.75">
      <c r="A104" s="286"/>
      <c r="B104" s="288"/>
      <c r="C104" s="259"/>
      <c r="D104" s="259"/>
      <c r="E104" s="259"/>
      <c r="F104" s="259"/>
      <c r="G104" s="259"/>
      <c r="H104" s="50"/>
    </row>
    <row r="105" spans="1:8" ht="12.75">
      <c r="A105" s="286"/>
      <c r="B105" s="288" t="s">
        <v>55</v>
      </c>
      <c r="C105" s="259"/>
      <c r="D105" s="259"/>
      <c r="E105" s="259"/>
      <c r="F105" s="259"/>
      <c r="G105" s="259"/>
      <c r="H105" s="50"/>
    </row>
    <row r="106" spans="1:8" ht="12.75">
      <c r="A106" s="286"/>
      <c r="B106" s="288"/>
      <c r="C106" s="259"/>
      <c r="D106" s="259"/>
      <c r="E106" s="259"/>
      <c r="F106" s="259"/>
      <c r="G106" s="259"/>
      <c r="H106" s="50"/>
    </row>
    <row r="107" spans="1:8" ht="13.5" thickBot="1">
      <c r="A107" s="51" t="s">
        <v>56</v>
      </c>
      <c r="B107" s="52"/>
      <c r="C107" s="260"/>
      <c r="D107" s="260"/>
      <c r="E107" s="260"/>
      <c r="F107" s="260"/>
      <c r="G107" s="260"/>
      <c r="H107" s="72">
        <f>SUM(H103:H106)</f>
        <v>0</v>
      </c>
    </row>
    <row r="108" spans="1:8" ht="12.75">
      <c r="A108" s="45"/>
      <c r="B108" s="45"/>
      <c r="C108" s="54"/>
      <c r="D108" s="54"/>
      <c r="E108" s="54"/>
      <c r="F108" s="54"/>
      <c r="G108" s="54"/>
      <c r="H108" s="55"/>
    </row>
    <row r="109" spans="1:8" ht="12.75">
      <c r="A109" s="45"/>
      <c r="B109" s="45"/>
      <c r="C109" s="54"/>
      <c r="D109" s="54"/>
      <c r="E109" s="54"/>
      <c r="F109" s="54"/>
      <c r="G109" s="54"/>
      <c r="H109" s="55"/>
    </row>
    <row r="110" spans="1:8" ht="12.75">
      <c r="A110" s="45"/>
      <c r="B110" s="45"/>
      <c r="C110" s="54"/>
      <c r="D110" s="54"/>
      <c r="E110" s="54"/>
      <c r="F110" s="54"/>
      <c r="G110" s="54"/>
      <c r="H110" s="55"/>
    </row>
    <row r="111" spans="1:8" ht="12.75">
      <c r="A111" s="45"/>
      <c r="B111" s="45"/>
      <c r="C111" s="54"/>
      <c r="D111" s="54"/>
      <c r="E111" s="54"/>
      <c r="F111" s="54"/>
      <c r="G111" s="54"/>
      <c r="H111" s="55"/>
    </row>
    <row r="112" spans="1:8" ht="12.75">
      <c r="A112" s="45"/>
      <c r="B112" s="45"/>
      <c r="C112" s="54"/>
      <c r="D112" s="54"/>
      <c r="E112" s="54"/>
      <c r="F112" s="54"/>
      <c r="G112" s="54"/>
      <c r="H112" s="55"/>
    </row>
    <row r="113" spans="1:8" ht="12.75">
      <c r="A113" s="45"/>
      <c r="B113" s="45"/>
      <c r="C113" s="54"/>
      <c r="D113" s="54"/>
      <c r="E113" s="54"/>
      <c r="F113" s="54"/>
      <c r="G113" s="54"/>
      <c r="H113" s="55"/>
    </row>
    <row r="114" spans="1:8" ht="12.75">
      <c r="A114" s="45"/>
      <c r="B114" s="45"/>
      <c r="C114" s="54"/>
      <c r="D114" s="54"/>
      <c r="E114" s="54"/>
      <c r="F114" s="54"/>
      <c r="G114" s="54"/>
      <c r="H114" s="55"/>
    </row>
    <row r="115" spans="1:8" ht="13.5" thickBot="1">
      <c r="A115" s="45"/>
      <c r="B115" s="45"/>
      <c r="C115" s="54"/>
      <c r="D115" s="54"/>
      <c r="E115" s="54"/>
      <c r="F115" s="54"/>
      <c r="G115" s="54"/>
      <c r="H115" s="55"/>
    </row>
    <row r="116" spans="1:8" ht="12.75">
      <c r="A116" s="246">
        <v>17</v>
      </c>
      <c r="B116" s="287" t="s">
        <v>54</v>
      </c>
      <c r="C116" s="267"/>
      <c r="D116" s="267"/>
      <c r="E116" s="267"/>
      <c r="F116" s="267"/>
      <c r="G116" s="267"/>
      <c r="H116" s="53"/>
    </row>
    <row r="117" spans="1:8" ht="12.75">
      <c r="A117" s="286"/>
      <c r="B117" s="288"/>
      <c r="C117" s="259"/>
      <c r="D117" s="259"/>
      <c r="E117" s="259"/>
      <c r="F117" s="259"/>
      <c r="G117" s="259"/>
      <c r="H117" s="50"/>
    </row>
    <row r="118" spans="1:8" ht="12.75">
      <c r="A118" s="286"/>
      <c r="B118" s="288" t="s">
        <v>55</v>
      </c>
      <c r="C118" s="259"/>
      <c r="D118" s="259"/>
      <c r="E118" s="259"/>
      <c r="F118" s="259"/>
      <c r="G118" s="259"/>
      <c r="H118" s="50"/>
    </row>
    <row r="119" spans="1:8" ht="12.75">
      <c r="A119" s="286"/>
      <c r="B119" s="288"/>
      <c r="C119" s="259"/>
      <c r="D119" s="259"/>
      <c r="E119" s="259"/>
      <c r="F119" s="259"/>
      <c r="G119" s="259"/>
      <c r="H119" s="50"/>
    </row>
    <row r="120" spans="1:8" ht="13.5" thickBot="1">
      <c r="A120" s="51" t="s">
        <v>56</v>
      </c>
      <c r="B120" s="52"/>
      <c r="C120" s="260"/>
      <c r="D120" s="260"/>
      <c r="E120" s="260"/>
      <c r="F120" s="260"/>
      <c r="G120" s="260"/>
      <c r="H120" s="72">
        <f>SUM(H116:H119)</f>
        <v>0</v>
      </c>
    </row>
    <row r="121" spans="1:8" ht="12.75">
      <c r="A121" s="246">
        <v>18</v>
      </c>
      <c r="B121" s="287" t="s">
        <v>54</v>
      </c>
      <c r="C121" s="267"/>
      <c r="D121" s="267"/>
      <c r="E121" s="267"/>
      <c r="F121" s="267"/>
      <c r="G121" s="267"/>
      <c r="H121" s="53"/>
    </row>
    <row r="122" spans="1:8" ht="12.75">
      <c r="A122" s="286"/>
      <c r="B122" s="288"/>
      <c r="C122" s="259"/>
      <c r="D122" s="259"/>
      <c r="E122" s="259"/>
      <c r="F122" s="259"/>
      <c r="G122" s="259"/>
      <c r="H122" s="50"/>
    </row>
    <row r="123" spans="1:8" ht="12.75">
      <c r="A123" s="286"/>
      <c r="B123" s="288" t="s">
        <v>55</v>
      </c>
      <c r="C123" s="259"/>
      <c r="D123" s="259"/>
      <c r="E123" s="259"/>
      <c r="F123" s="259"/>
      <c r="G123" s="259"/>
      <c r="H123" s="50"/>
    </row>
    <row r="124" spans="1:8" ht="12.75">
      <c r="A124" s="286"/>
      <c r="B124" s="288"/>
      <c r="C124" s="259"/>
      <c r="D124" s="259"/>
      <c r="E124" s="259"/>
      <c r="F124" s="259"/>
      <c r="G124" s="259"/>
      <c r="H124" s="50"/>
    </row>
    <row r="125" spans="1:8" ht="13.5" thickBot="1">
      <c r="A125" s="51" t="s">
        <v>56</v>
      </c>
      <c r="B125" s="52"/>
      <c r="C125" s="260"/>
      <c r="D125" s="260"/>
      <c r="E125" s="260"/>
      <c r="F125" s="260"/>
      <c r="G125" s="260"/>
      <c r="H125" s="72">
        <f>SUM(H121:H124)</f>
        <v>0</v>
      </c>
    </row>
    <row r="126" spans="1:8" ht="12.75">
      <c r="A126" s="246">
        <v>19</v>
      </c>
      <c r="B126" s="287" t="s">
        <v>54</v>
      </c>
      <c r="C126" s="267"/>
      <c r="D126" s="267"/>
      <c r="E126" s="267"/>
      <c r="F126" s="267"/>
      <c r="G126" s="267"/>
      <c r="H126" s="53"/>
    </row>
    <row r="127" spans="1:8" ht="12.75">
      <c r="A127" s="286"/>
      <c r="B127" s="288"/>
      <c r="C127" s="259"/>
      <c r="D127" s="259"/>
      <c r="E127" s="259"/>
      <c r="F127" s="259"/>
      <c r="G127" s="259"/>
      <c r="H127" s="50"/>
    </row>
    <row r="128" spans="1:8" ht="12.75">
      <c r="A128" s="286"/>
      <c r="B128" s="288" t="s">
        <v>55</v>
      </c>
      <c r="C128" s="259"/>
      <c r="D128" s="259"/>
      <c r="E128" s="259"/>
      <c r="F128" s="259"/>
      <c r="G128" s="259"/>
      <c r="H128" s="50"/>
    </row>
    <row r="129" spans="1:8" ht="12.75">
      <c r="A129" s="286"/>
      <c r="B129" s="288"/>
      <c r="C129" s="259"/>
      <c r="D129" s="259"/>
      <c r="E129" s="259"/>
      <c r="F129" s="259"/>
      <c r="G129" s="259"/>
      <c r="H129" s="50"/>
    </row>
    <row r="130" spans="1:8" ht="13.5" thickBot="1">
      <c r="A130" s="51" t="s">
        <v>56</v>
      </c>
      <c r="B130" s="52"/>
      <c r="C130" s="260"/>
      <c r="D130" s="260"/>
      <c r="E130" s="260"/>
      <c r="F130" s="260"/>
      <c r="G130" s="260"/>
      <c r="H130" s="72">
        <f>SUM(H126:H129)</f>
        <v>0</v>
      </c>
    </row>
    <row r="131" spans="1:8" ht="12.75">
      <c r="A131" s="246">
        <v>20</v>
      </c>
      <c r="B131" s="287" t="s">
        <v>54</v>
      </c>
      <c r="C131" s="267"/>
      <c r="D131" s="267"/>
      <c r="E131" s="267"/>
      <c r="F131" s="267"/>
      <c r="G131" s="267"/>
      <c r="H131" s="53"/>
    </row>
    <row r="132" spans="1:8" ht="12.75">
      <c r="A132" s="286"/>
      <c r="B132" s="288"/>
      <c r="C132" s="259"/>
      <c r="D132" s="259"/>
      <c r="E132" s="259"/>
      <c r="F132" s="259"/>
      <c r="G132" s="259"/>
      <c r="H132" s="50"/>
    </row>
    <row r="133" spans="1:8" ht="12.75">
      <c r="A133" s="286"/>
      <c r="B133" s="288" t="s">
        <v>55</v>
      </c>
      <c r="C133" s="259"/>
      <c r="D133" s="259"/>
      <c r="E133" s="259"/>
      <c r="F133" s="259"/>
      <c r="G133" s="259"/>
      <c r="H133" s="50"/>
    </row>
    <row r="134" spans="1:8" ht="12.75">
      <c r="A134" s="286"/>
      <c r="B134" s="288"/>
      <c r="C134" s="259"/>
      <c r="D134" s="259"/>
      <c r="E134" s="259"/>
      <c r="F134" s="259"/>
      <c r="G134" s="259"/>
      <c r="H134" s="50"/>
    </row>
    <row r="135" spans="1:8" ht="13.5" thickBot="1">
      <c r="A135" s="51" t="s">
        <v>56</v>
      </c>
      <c r="B135" s="52"/>
      <c r="C135" s="260"/>
      <c r="D135" s="260"/>
      <c r="E135" s="260"/>
      <c r="F135" s="260"/>
      <c r="G135" s="260"/>
      <c r="H135" s="72">
        <f>SUM(H131:H134)</f>
        <v>0</v>
      </c>
    </row>
    <row r="136" spans="1:8" ht="12.75">
      <c r="A136" s="246">
        <v>21</v>
      </c>
      <c r="B136" s="287" t="s">
        <v>54</v>
      </c>
      <c r="C136" s="267"/>
      <c r="D136" s="267"/>
      <c r="E136" s="267"/>
      <c r="F136" s="267"/>
      <c r="G136" s="267"/>
      <c r="H136" s="53"/>
    </row>
    <row r="137" spans="1:8" ht="12.75">
      <c r="A137" s="286"/>
      <c r="B137" s="288"/>
      <c r="C137" s="259"/>
      <c r="D137" s="259"/>
      <c r="E137" s="259"/>
      <c r="F137" s="259"/>
      <c r="G137" s="259"/>
      <c r="H137" s="50"/>
    </row>
    <row r="138" spans="1:8" ht="12.75">
      <c r="A138" s="286"/>
      <c r="B138" s="288" t="s">
        <v>55</v>
      </c>
      <c r="C138" s="259"/>
      <c r="D138" s="259"/>
      <c r="E138" s="259"/>
      <c r="F138" s="259"/>
      <c r="G138" s="259"/>
      <c r="H138" s="50"/>
    </row>
    <row r="139" spans="1:8" ht="12.75">
      <c r="A139" s="286"/>
      <c r="B139" s="288"/>
      <c r="C139" s="259"/>
      <c r="D139" s="259"/>
      <c r="E139" s="259"/>
      <c r="F139" s="259"/>
      <c r="G139" s="259"/>
      <c r="H139" s="50"/>
    </row>
    <row r="140" spans="1:8" ht="13.5" thickBot="1">
      <c r="A140" s="51" t="s">
        <v>56</v>
      </c>
      <c r="B140" s="52"/>
      <c r="C140" s="260"/>
      <c r="D140" s="260"/>
      <c r="E140" s="260"/>
      <c r="F140" s="260"/>
      <c r="G140" s="260"/>
      <c r="H140" s="72">
        <f>SUM(H136:H139)</f>
        <v>0</v>
      </c>
    </row>
    <row r="141" spans="1:8" ht="12.75">
      <c r="A141" s="246">
        <v>22</v>
      </c>
      <c r="B141" s="287" t="s">
        <v>54</v>
      </c>
      <c r="C141" s="267"/>
      <c r="D141" s="267"/>
      <c r="E141" s="267"/>
      <c r="F141" s="267"/>
      <c r="G141" s="267"/>
      <c r="H141" s="53"/>
    </row>
    <row r="142" spans="1:8" ht="12.75">
      <c r="A142" s="286"/>
      <c r="B142" s="288"/>
      <c r="C142" s="259"/>
      <c r="D142" s="259"/>
      <c r="E142" s="259"/>
      <c r="F142" s="259"/>
      <c r="G142" s="259"/>
      <c r="H142" s="50"/>
    </row>
    <row r="143" spans="1:8" ht="12.75">
      <c r="A143" s="286"/>
      <c r="B143" s="288" t="s">
        <v>55</v>
      </c>
      <c r="C143" s="259"/>
      <c r="D143" s="259"/>
      <c r="E143" s="259"/>
      <c r="F143" s="259"/>
      <c r="G143" s="259"/>
      <c r="H143" s="50"/>
    </row>
    <row r="144" spans="1:8" ht="12.75">
      <c r="A144" s="286"/>
      <c r="B144" s="288"/>
      <c r="C144" s="259"/>
      <c r="D144" s="259"/>
      <c r="E144" s="259"/>
      <c r="F144" s="259"/>
      <c r="G144" s="259"/>
      <c r="H144" s="50"/>
    </row>
    <row r="145" spans="1:8" ht="13.5" thickBot="1">
      <c r="A145" s="51" t="s">
        <v>56</v>
      </c>
      <c r="B145" s="52"/>
      <c r="C145" s="260"/>
      <c r="D145" s="260"/>
      <c r="E145" s="260"/>
      <c r="F145" s="260"/>
      <c r="G145" s="260"/>
      <c r="H145" s="72">
        <f>SUM(H141:H144)</f>
        <v>0</v>
      </c>
    </row>
    <row r="146" spans="1:8" ht="12.75">
      <c r="A146" s="246">
        <v>23</v>
      </c>
      <c r="B146" s="287" t="s">
        <v>54</v>
      </c>
      <c r="C146" s="267"/>
      <c r="D146" s="267"/>
      <c r="E146" s="267"/>
      <c r="F146" s="267"/>
      <c r="G146" s="267"/>
      <c r="H146" s="53"/>
    </row>
    <row r="147" spans="1:8" ht="12.75">
      <c r="A147" s="286"/>
      <c r="B147" s="288"/>
      <c r="C147" s="259"/>
      <c r="D147" s="259"/>
      <c r="E147" s="259"/>
      <c r="F147" s="259"/>
      <c r="G147" s="259"/>
      <c r="H147" s="50"/>
    </row>
    <row r="148" spans="1:8" ht="12.75">
      <c r="A148" s="286"/>
      <c r="B148" s="288" t="s">
        <v>55</v>
      </c>
      <c r="C148" s="259"/>
      <c r="D148" s="259"/>
      <c r="E148" s="259"/>
      <c r="F148" s="259"/>
      <c r="G148" s="259"/>
      <c r="H148" s="50"/>
    </row>
    <row r="149" spans="1:8" ht="12.75">
      <c r="A149" s="286"/>
      <c r="B149" s="288"/>
      <c r="C149" s="259"/>
      <c r="D149" s="259"/>
      <c r="E149" s="259"/>
      <c r="F149" s="259"/>
      <c r="G149" s="259"/>
      <c r="H149" s="50"/>
    </row>
    <row r="150" spans="1:8" ht="13.5" thickBot="1">
      <c r="A150" s="51" t="s">
        <v>56</v>
      </c>
      <c r="B150" s="52"/>
      <c r="C150" s="260"/>
      <c r="D150" s="260"/>
      <c r="E150" s="260"/>
      <c r="F150" s="260"/>
      <c r="G150" s="260"/>
      <c r="H150" s="72">
        <f>SUM(H146:H149)</f>
        <v>0</v>
      </c>
    </row>
    <row r="151" spans="1:8" ht="12.75">
      <c r="A151" s="246">
        <v>24</v>
      </c>
      <c r="B151" s="287" t="s">
        <v>54</v>
      </c>
      <c r="C151" s="267"/>
      <c r="D151" s="267"/>
      <c r="E151" s="267"/>
      <c r="F151" s="267"/>
      <c r="G151" s="267"/>
      <c r="H151" s="53"/>
    </row>
    <row r="152" spans="1:8" ht="12.75">
      <c r="A152" s="286"/>
      <c r="B152" s="288"/>
      <c r="C152" s="259"/>
      <c r="D152" s="259"/>
      <c r="E152" s="259"/>
      <c r="F152" s="259"/>
      <c r="G152" s="259"/>
      <c r="H152" s="50"/>
    </row>
    <row r="153" spans="1:8" ht="12.75">
      <c r="A153" s="286"/>
      <c r="B153" s="288" t="s">
        <v>55</v>
      </c>
      <c r="C153" s="259"/>
      <c r="D153" s="259"/>
      <c r="E153" s="259"/>
      <c r="F153" s="259"/>
      <c r="G153" s="259"/>
      <c r="H153" s="50"/>
    </row>
    <row r="154" spans="1:8" ht="12.75">
      <c r="A154" s="286"/>
      <c r="B154" s="288"/>
      <c r="C154" s="259"/>
      <c r="D154" s="259"/>
      <c r="E154" s="259"/>
      <c r="F154" s="259"/>
      <c r="G154" s="259"/>
      <c r="H154" s="50"/>
    </row>
    <row r="155" spans="1:8" ht="13.5" thickBot="1">
      <c r="A155" s="51" t="s">
        <v>56</v>
      </c>
      <c r="B155" s="52"/>
      <c r="C155" s="260"/>
      <c r="D155" s="260"/>
      <c r="E155" s="260"/>
      <c r="F155" s="260"/>
      <c r="G155" s="260"/>
      <c r="H155" s="72">
        <f>SUM(H151:H154)</f>
        <v>0</v>
      </c>
    </row>
    <row r="156" spans="1:8" ht="12.75">
      <c r="A156" s="246">
        <v>25</v>
      </c>
      <c r="B156" s="287" t="s">
        <v>54</v>
      </c>
      <c r="C156" s="267"/>
      <c r="D156" s="267"/>
      <c r="E156" s="267"/>
      <c r="F156" s="267"/>
      <c r="G156" s="267"/>
      <c r="H156" s="53"/>
    </row>
    <row r="157" spans="1:8" ht="12.75">
      <c r="A157" s="286"/>
      <c r="B157" s="288"/>
      <c r="C157" s="259"/>
      <c r="D157" s="259"/>
      <c r="E157" s="259"/>
      <c r="F157" s="259"/>
      <c r="G157" s="259"/>
      <c r="H157" s="50"/>
    </row>
    <row r="158" spans="1:8" ht="12.75">
      <c r="A158" s="286"/>
      <c r="B158" s="288" t="s">
        <v>55</v>
      </c>
      <c r="C158" s="259"/>
      <c r="D158" s="259"/>
      <c r="E158" s="259"/>
      <c r="F158" s="259"/>
      <c r="G158" s="259"/>
      <c r="H158" s="50"/>
    </row>
    <row r="159" spans="1:8" ht="12.75">
      <c r="A159" s="286"/>
      <c r="B159" s="288"/>
      <c r="C159" s="259"/>
      <c r="D159" s="259"/>
      <c r="E159" s="259"/>
      <c r="F159" s="259"/>
      <c r="G159" s="259"/>
      <c r="H159" s="50"/>
    </row>
    <row r="160" spans="1:8" ht="13.5" thickBot="1">
      <c r="A160" s="51" t="s">
        <v>56</v>
      </c>
      <c r="B160" s="52"/>
      <c r="C160" s="260"/>
      <c r="D160" s="260"/>
      <c r="E160" s="260"/>
      <c r="F160" s="260"/>
      <c r="G160" s="260"/>
      <c r="H160" s="72">
        <f>SUM(H156:H159)</f>
        <v>0</v>
      </c>
    </row>
    <row r="161" spans="1:8" ht="12.75">
      <c r="A161" s="246">
        <v>26</v>
      </c>
      <c r="B161" s="287" t="s">
        <v>54</v>
      </c>
      <c r="C161" s="267"/>
      <c r="D161" s="267"/>
      <c r="E161" s="267"/>
      <c r="F161" s="267"/>
      <c r="G161" s="267"/>
      <c r="H161" s="53"/>
    </row>
    <row r="162" spans="1:8" ht="12.75">
      <c r="A162" s="286"/>
      <c r="B162" s="288"/>
      <c r="C162" s="259"/>
      <c r="D162" s="259"/>
      <c r="E162" s="259"/>
      <c r="F162" s="259"/>
      <c r="G162" s="259"/>
      <c r="H162" s="50"/>
    </row>
    <row r="163" spans="1:8" ht="12.75">
      <c r="A163" s="286"/>
      <c r="B163" s="288" t="s">
        <v>55</v>
      </c>
      <c r="C163" s="259"/>
      <c r="D163" s="259"/>
      <c r="E163" s="259"/>
      <c r="F163" s="259"/>
      <c r="G163" s="259"/>
      <c r="H163" s="50"/>
    </row>
    <row r="164" spans="1:8" ht="12.75">
      <c r="A164" s="286"/>
      <c r="B164" s="288"/>
      <c r="C164" s="259"/>
      <c r="D164" s="259"/>
      <c r="E164" s="259"/>
      <c r="F164" s="259"/>
      <c r="G164" s="259"/>
      <c r="H164" s="50"/>
    </row>
    <row r="165" spans="1:8" ht="13.5" thickBot="1">
      <c r="A165" s="51" t="s">
        <v>56</v>
      </c>
      <c r="B165" s="52"/>
      <c r="C165" s="260"/>
      <c r="D165" s="260"/>
      <c r="E165" s="260"/>
      <c r="F165" s="260"/>
      <c r="G165" s="260"/>
      <c r="H165" s="72">
        <f>SUM(H161:H164)</f>
        <v>0</v>
      </c>
    </row>
    <row r="166" spans="1:8" ht="12.75">
      <c r="A166" s="45"/>
      <c r="B166" s="45"/>
      <c r="C166" s="54"/>
      <c r="D166" s="54"/>
      <c r="E166" s="54"/>
      <c r="F166" s="54"/>
      <c r="G166" s="54"/>
      <c r="H166" s="55"/>
    </row>
    <row r="167" spans="1:8" ht="12.75">
      <c r="A167" s="45"/>
      <c r="B167" s="45"/>
      <c r="C167" s="54"/>
      <c r="D167" s="54"/>
      <c r="E167" s="54"/>
      <c r="F167" s="54"/>
      <c r="G167" s="54"/>
      <c r="H167" s="55"/>
    </row>
    <row r="168" spans="1:8" ht="12.75">
      <c r="A168" s="45"/>
      <c r="B168" s="45"/>
      <c r="C168" s="54"/>
      <c r="D168" s="54"/>
      <c r="E168" s="54"/>
      <c r="F168" s="54"/>
      <c r="G168" s="54"/>
      <c r="H168" s="55"/>
    </row>
    <row r="169" spans="1:8" ht="12.75">
      <c r="A169" s="45"/>
      <c r="B169" s="45"/>
      <c r="C169" s="54"/>
      <c r="D169" s="54"/>
      <c r="E169" s="54"/>
      <c r="F169" s="54"/>
      <c r="G169" s="54"/>
      <c r="H169" s="55"/>
    </row>
    <row r="170" spans="1:8" ht="12.75">
      <c r="A170" s="45"/>
      <c r="B170" s="45"/>
      <c r="C170" s="54"/>
      <c r="D170" s="54"/>
      <c r="E170" s="54"/>
      <c r="F170" s="54"/>
      <c r="G170" s="54"/>
      <c r="H170" s="55"/>
    </row>
    <row r="171" spans="1:8" ht="12.75">
      <c r="A171" s="45"/>
      <c r="B171" s="45"/>
      <c r="C171" s="54"/>
      <c r="D171" s="54"/>
      <c r="E171" s="54"/>
      <c r="F171" s="54"/>
      <c r="G171" s="54"/>
      <c r="H171" s="55"/>
    </row>
    <row r="172" spans="1:8" ht="12.75">
      <c r="A172" s="45"/>
      <c r="B172" s="45"/>
      <c r="C172" s="54"/>
      <c r="D172" s="54"/>
      <c r="E172" s="54"/>
      <c r="F172" s="54"/>
      <c r="G172" s="54"/>
      <c r="H172" s="55"/>
    </row>
    <row r="173" spans="1:8" ht="13.5" thickBot="1">
      <c r="A173" s="45"/>
      <c r="B173" s="45"/>
      <c r="C173" s="54"/>
      <c r="D173" s="54"/>
      <c r="E173" s="54"/>
      <c r="F173" s="54"/>
      <c r="G173" s="54"/>
      <c r="H173" s="55"/>
    </row>
    <row r="174" spans="1:8" ht="12.75">
      <c r="A174" s="246">
        <v>27</v>
      </c>
      <c r="B174" s="287" t="s">
        <v>54</v>
      </c>
      <c r="C174" s="267"/>
      <c r="D174" s="267"/>
      <c r="E174" s="267"/>
      <c r="F174" s="267"/>
      <c r="G174" s="267"/>
      <c r="H174" s="53"/>
    </row>
    <row r="175" spans="1:8" ht="12.75">
      <c r="A175" s="286"/>
      <c r="B175" s="288"/>
      <c r="C175" s="259"/>
      <c r="D175" s="259"/>
      <c r="E175" s="259"/>
      <c r="F175" s="259"/>
      <c r="G175" s="259"/>
      <c r="H175" s="50"/>
    </row>
    <row r="176" spans="1:8" ht="12.75">
      <c r="A176" s="286"/>
      <c r="B176" s="288" t="s">
        <v>55</v>
      </c>
      <c r="C176" s="259"/>
      <c r="D176" s="259"/>
      <c r="E176" s="259"/>
      <c r="F176" s="259"/>
      <c r="G176" s="259"/>
      <c r="H176" s="50"/>
    </row>
    <row r="177" spans="1:8" ht="12.75">
      <c r="A177" s="286"/>
      <c r="B177" s="288"/>
      <c r="C177" s="259"/>
      <c r="D177" s="259"/>
      <c r="E177" s="259"/>
      <c r="F177" s="259"/>
      <c r="G177" s="259"/>
      <c r="H177" s="50"/>
    </row>
    <row r="178" spans="1:8" ht="13.5" thickBot="1">
      <c r="A178" s="51" t="s">
        <v>56</v>
      </c>
      <c r="B178" s="52"/>
      <c r="C178" s="260"/>
      <c r="D178" s="260"/>
      <c r="E178" s="260"/>
      <c r="F178" s="260"/>
      <c r="G178" s="260"/>
      <c r="H178" s="72">
        <f>SUM(H174:H177)</f>
        <v>0</v>
      </c>
    </row>
    <row r="179" spans="1:8" ht="12.75">
      <c r="A179" s="246">
        <v>28</v>
      </c>
      <c r="B179" s="287" t="s">
        <v>54</v>
      </c>
      <c r="C179" s="267"/>
      <c r="D179" s="267"/>
      <c r="E179" s="267"/>
      <c r="F179" s="267"/>
      <c r="G179" s="267"/>
      <c r="H179" s="53"/>
    </row>
    <row r="180" spans="1:8" ht="12.75">
      <c r="A180" s="286"/>
      <c r="B180" s="288"/>
      <c r="C180" s="259"/>
      <c r="D180" s="259"/>
      <c r="E180" s="259"/>
      <c r="F180" s="259"/>
      <c r="G180" s="259"/>
      <c r="H180" s="50"/>
    </row>
    <row r="181" spans="1:8" ht="12.75">
      <c r="A181" s="286"/>
      <c r="B181" s="288" t="s">
        <v>55</v>
      </c>
      <c r="C181" s="259"/>
      <c r="D181" s="259"/>
      <c r="E181" s="259"/>
      <c r="F181" s="259"/>
      <c r="G181" s="259"/>
      <c r="H181" s="50"/>
    </row>
    <row r="182" spans="1:8" ht="12.75">
      <c r="A182" s="286"/>
      <c r="B182" s="288"/>
      <c r="C182" s="259"/>
      <c r="D182" s="259"/>
      <c r="E182" s="259"/>
      <c r="F182" s="259"/>
      <c r="G182" s="259"/>
      <c r="H182" s="50"/>
    </row>
    <row r="183" spans="1:8" ht="13.5" thickBot="1">
      <c r="A183" s="51" t="s">
        <v>56</v>
      </c>
      <c r="B183" s="52"/>
      <c r="C183" s="260"/>
      <c r="D183" s="260"/>
      <c r="E183" s="260"/>
      <c r="F183" s="260"/>
      <c r="G183" s="260"/>
      <c r="H183" s="72">
        <f>SUM(H179:H182)</f>
        <v>0</v>
      </c>
    </row>
    <row r="184" spans="1:8" ht="12.75">
      <c r="A184" s="246">
        <v>29</v>
      </c>
      <c r="B184" s="287" t="s">
        <v>54</v>
      </c>
      <c r="C184" s="267"/>
      <c r="D184" s="267"/>
      <c r="E184" s="267"/>
      <c r="F184" s="267"/>
      <c r="G184" s="267"/>
      <c r="H184" s="53"/>
    </row>
    <row r="185" spans="1:8" ht="12.75">
      <c r="A185" s="286"/>
      <c r="B185" s="288"/>
      <c r="C185" s="259"/>
      <c r="D185" s="259"/>
      <c r="E185" s="259"/>
      <c r="F185" s="259"/>
      <c r="G185" s="259"/>
      <c r="H185" s="50"/>
    </row>
    <row r="186" spans="1:8" ht="12.75">
      <c r="A186" s="286"/>
      <c r="B186" s="288" t="s">
        <v>55</v>
      </c>
      <c r="C186" s="259"/>
      <c r="D186" s="259"/>
      <c r="E186" s="259"/>
      <c r="F186" s="259"/>
      <c r="G186" s="259"/>
      <c r="H186" s="50"/>
    </row>
    <row r="187" spans="1:8" ht="12.75">
      <c r="A187" s="286"/>
      <c r="B187" s="288"/>
      <c r="C187" s="259"/>
      <c r="D187" s="259"/>
      <c r="E187" s="259"/>
      <c r="F187" s="259"/>
      <c r="G187" s="259"/>
      <c r="H187" s="50"/>
    </row>
    <row r="188" spans="1:8" ht="13.5" thickBot="1">
      <c r="A188" s="51" t="s">
        <v>56</v>
      </c>
      <c r="B188" s="52"/>
      <c r="C188" s="260"/>
      <c r="D188" s="260"/>
      <c r="E188" s="260"/>
      <c r="F188" s="260"/>
      <c r="G188" s="260"/>
      <c r="H188" s="72">
        <f>SUM(H184:H187)</f>
        <v>0</v>
      </c>
    </row>
    <row r="189" spans="1:8" ht="12.75">
      <c r="A189" s="246">
        <v>30</v>
      </c>
      <c r="B189" s="287" t="s">
        <v>54</v>
      </c>
      <c r="C189" s="267"/>
      <c r="D189" s="267"/>
      <c r="E189" s="267"/>
      <c r="F189" s="267"/>
      <c r="G189" s="267"/>
      <c r="H189" s="53"/>
    </row>
    <row r="190" spans="1:8" ht="12.75">
      <c r="A190" s="286"/>
      <c r="B190" s="288"/>
      <c r="C190" s="259"/>
      <c r="D190" s="259"/>
      <c r="E190" s="259"/>
      <c r="F190" s="259"/>
      <c r="G190" s="259"/>
      <c r="H190" s="50"/>
    </row>
    <row r="191" spans="1:8" ht="12.75">
      <c r="A191" s="286"/>
      <c r="B191" s="288" t="s">
        <v>55</v>
      </c>
      <c r="C191" s="259"/>
      <c r="D191" s="259"/>
      <c r="E191" s="259"/>
      <c r="F191" s="259"/>
      <c r="G191" s="259"/>
      <c r="H191" s="50"/>
    </row>
    <row r="192" spans="1:8" ht="12.75">
      <c r="A192" s="286"/>
      <c r="B192" s="288"/>
      <c r="C192" s="259"/>
      <c r="D192" s="259"/>
      <c r="E192" s="259"/>
      <c r="F192" s="259"/>
      <c r="G192" s="259"/>
      <c r="H192" s="50"/>
    </row>
    <row r="193" spans="1:8" ht="13.5" thickBot="1">
      <c r="A193" s="51" t="s">
        <v>56</v>
      </c>
      <c r="B193" s="52"/>
      <c r="C193" s="260"/>
      <c r="D193" s="260"/>
      <c r="E193" s="260"/>
      <c r="F193" s="260"/>
      <c r="G193" s="260"/>
      <c r="H193" s="72">
        <f>SUM(H189:H192)</f>
        <v>0</v>
      </c>
    </row>
    <row r="194" ht="13.5" thickBot="1">
      <c r="H194" s="59"/>
    </row>
    <row r="195" spans="1:8" ht="12.75">
      <c r="A195" s="250" t="s">
        <v>59</v>
      </c>
      <c r="B195" s="251"/>
      <c r="C195" s="251"/>
      <c r="D195" s="251"/>
      <c r="E195" s="251"/>
      <c r="F195" s="251"/>
      <c r="G195" s="252"/>
      <c r="H195" s="74">
        <f>H23+H28+H33+H38+H43+H48+H62+H67+H72+H77+H82+H87+H92+H97+H102+H107+H120+H125+H130+H135+H140+H145+H150+H155+H160+H165+H178+H183+H188+H193</f>
        <v>0</v>
      </c>
    </row>
    <row r="196" spans="1:8" ht="12.75">
      <c r="A196" s="253" t="s">
        <v>60</v>
      </c>
      <c r="B196" s="254"/>
      <c r="C196" s="254"/>
      <c r="D196" s="254"/>
      <c r="E196" s="254"/>
      <c r="F196" s="254"/>
      <c r="G196" s="255"/>
      <c r="H196" s="60"/>
    </row>
    <row r="197" spans="1:8" ht="13.5" thickBot="1">
      <c r="A197" s="256" t="s">
        <v>61</v>
      </c>
      <c r="B197" s="257"/>
      <c r="C197" s="257"/>
      <c r="D197" s="257"/>
      <c r="E197" s="257"/>
      <c r="F197" s="257"/>
      <c r="G197" s="258"/>
      <c r="H197" s="75" t="e">
        <f>H195/H196</f>
        <v>#DIV/0!</v>
      </c>
    </row>
    <row r="198" ht="13.5" thickBot="1"/>
    <row r="199" spans="2:4" ht="12.75">
      <c r="B199" s="246" t="s">
        <v>62</v>
      </c>
      <c r="C199" s="242"/>
      <c r="D199" s="243"/>
    </row>
    <row r="200" spans="2:4" ht="13.5" thickBot="1">
      <c r="B200" s="247"/>
      <c r="C200" s="244"/>
      <c r="D200" s="245"/>
    </row>
    <row r="203" ht="13.5" thickBot="1"/>
    <row r="204" spans="2:7" ht="12.75">
      <c r="B204" s="61"/>
      <c r="C204" s="62"/>
      <c r="D204" s="62"/>
      <c r="E204" s="62"/>
      <c r="F204" s="62"/>
      <c r="G204" s="63"/>
    </row>
    <row r="205" spans="2:7" ht="12.75">
      <c r="B205" s="64" t="s">
        <v>63</v>
      </c>
      <c r="C205" s="65"/>
      <c r="D205" s="65"/>
      <c r="E205" s="65"/>
      <c r="F205" s="45"/>
      <c r="G205" s="66"/>
    </row>
    <row r="206" spans="2:7" ht="12.75">
      <c r="B206" s="64"/>
      <c r="C206" s="45"/>
      <c r="D206" s="45"/>
      <c r="E206" s="45"/>
      <c r="F206" s="45"/>
      <c r="G206" s="66"/>
    </row>
    <row r="207" spans="2:7" ht="12.75">
      <c r="B207" s="67" t="s">
        <v>69</v>
      </c>
      <c r="C207" s="68"/>
      <c r="D207" s="68"/>
      <c r="E207" s="68"/>
      <c r="F207" s="45"/>
      <c r="G207" s="66"/>
    </row>
    <row r="208" spans="2:7" ht="12.75">
      <c r="B208" s="67" t="s">
        <v>70</v>
      </c>
      <c r="C208" s="68"/>
      <c r="D208" s="68"/>
      <c r="E208" s="68"/>
      <c r="F208" s="45"/>
      <c r="G208" s="66"/>
    </row>
    <row r="209" spans="2:7" ht="13.5" thickBot="1">
      <c r="B209" s="69"/>
      <c r="C209" s="70"/>
      <c r="D209" s="70"/>
      <c r="E209" s="70"/>
      <c r="F209" s="70"/>
      <c r="G209" s="71"/>
    </row>
    <row r="210" ht="13.5" thickBot="1"/>
    <row r="211" spans="2:7" ht="12.75">
      <c r="B211" s="61"/>
      <c r="C211" s="62"/>
      <c r="D211" s="62"/>
      <c r="E211" s="62"/>
      <c r="F211" s="62"/>
      <c r="G211" s="63"/>
    </row>
    <row r="212" spans="2:7" ht="12.75">
      <c r="B212" s="64" t="s">
        <v>64</v>
      </c>
      <c r="C212" s="65"/>
      <c r="D212" s="65"/>
      <c r="E212" s="65"/>
      <c r="F212" s="45"/>
      <c r="G212" s="66"/>
    </row>
    <row r="213" spans="2:7" ht="12.75">
      <c r="B213" s="64"/>
      <c r="C213" s="45"/>
      <c r="D213" s="45"/>
      <c r="E213" s="45"/>
      <c r="F213" s="45"/>
      <c r="G213" s="66"/>
    </row>
    <row r="214" spans="2:7" ht="12.75">
      <c r="B214" s="67" t="s">
        <v>69</v>
      </c>
      <c r="C214" s="68"/>
      <c r="D214" s="68"/>
      <c r="E214" s="68"/>
      <c r="F214" s="45"/>
      <c r="G214" s="66"/>
    </row>
    <row r="215" spans="2:7" ht="12.75">
      <c r="B215" s="67" t="s">
        <v>70</v>
      </c>
      <c r="C215" s="68"/>
      <c r="D215" s="68"/>
      <c r="E215" s="68"/>
      <c r="F215" s="45"/>
      <c r="G215" s="66"/>
    </row>
    <row r="216" spans="2:7" ht="13.5" thickBot="1">
      <c r="B216" s="69"/>
      <c r="C216" s="70"/>
      <c r="D216" s="70"/>
      <c r="E216" s="70"/>
      <c r="F216" s="70"/>
      <c r="G216" s="71"/>
    </row>
  </sheetData>
  <sheetProtection password="B4C2" sheet="1"/>
  <mergeCells count="268">
    <mergeCell ref="A184:A187"/>
    <mergeCell ref="B184:B185"/>
    <mergeCell ref="B186:B187"/>
    <mergeCell ref="A189:A192"/>
    <mergeCell ref="B189:B190"/>
    <mergeCell ref="B191:B192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B179:B180"/>
    <mergeCell ref="B181:B182"/>
    <mergeCell ref="C183:G183"/>
    <mergeCell ref="C184:G184"/>
    <mergeCell ref="C185:G185"/>
    <mergeCell ref="C186:G186"/>
    <mergeCell ref="C187:G187"/>
    <mergeCell ref="C188:G188"/>
    <mergeCell ref="A197:G197"/>
    <mergeCell ref="B199:B200"/>
    <mergeCell ref="C199:D200"/>
    <mergeCell ref="C189:G189"/>
    <mergeCell ref="C190:G190"/>
    <mergeCell ref="C191:G191"/>
    <mergeCell ref="A195:G195"/>
    <mergeCell ref="A196:G196"/>
    <mergeCell ref="C192:G192"/>
    <mergeCell ref="C193:G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J221"/>
  <sheetViews>
    <sheetView workbookViewId="0" topLeftCell="A176">
      <selection activeCell="I209" sqref="I209"/>
    </sheetView>
  </sheetViews>
  <sheetFormatPr defaultColWidth="11.421875" defaultRowHeight="12.75"/>
  <cols>
    <col min="1" max="1" width="4.7109375" style="40" customWidth="1"/>
    <col min="2" max="2" width="8.57421875" style="40" customWidth="1"/>
    <col min="3" max="3" width="6.421875" style="40" customWidth="1"/>
    <col min="4" max="6" width="11.421875" style="40" customWidth="1"/>
    <col min="7" max="7" width="18.8515625" style="40" customWidth="1"/>
    <col min="8" max="8" width="14.28125" style="40" customWidth="1"/>
    <col min="9" max="16384" width="11.421875" style="40" customWidth="1"/>
  </cols>
  <sheetData>
    <row r="2" ht="13.5" thickBot="1"/>
    <row r="3" spans="1:7" ht="12.75">
      <c r="A3" s="268" t="s">
        <v>65</v>
      </c>
      <c r="B3" s="269"/>
      <c r="C3" s="270"/>
      <c r="D3" s="271">
        <f>janvier!D3</f>
        <v>0</v>
      </c>
      <c r="E3" s="267"/>
      <c r="F3" s="267"/>
      <c r="G3" s="272"/>
    </row>
    <row r="4" spans="1:7" ht="12.75">
      <c r="A4" s="261" t="s">
        <v>52</v>
      </c>
      <c r="B4" s="262"/>
      <c r="C4" s="263"/>
      <c r="D4" s="273">
        <f>janvier!D4</f>
        <v>0</v>
      </c>
      <c r="E4" s="259"/>
      <c r="F4" s="259"/>
      <c r="G4" s="274"/>
    </row>
    <row r="5" spans="1:7" ht="12.75">
      <c r="A5" s="261" t="s">
        <v>48</v>
      </c>
      <c r="B5" s="262"/>
      <c r="C5" s="263"/>
      <c r="D5" s="273">
        <f>janvier!D5</f>
        <v>0</v>
      </c>
      <c r="E5" s="259"/>
      <c r="F5" s="259"/>
      <c r="G5" s="274"/>
    </row>
    <row r="6" spans="1:7" ht="12.75">
      <c r="A6" s="261" t="s">
        <v>49</v>
      </c>
      <c r="B6" s="262"/>
      <c r="C6" s="263"/>
      <c r="D6" s="273">
        <f>janvier!D6</f>
        <v>0</v>
      </c>
      <c r="E6" s="259"/>
      <c r="F6" s="259"/>
      <c r="G6" s="274"/>
    </row>
    <row r="7" spans="1:7" ht="12.75">
      <c r="A7" s="261" t="s">
        <v>50</v>
      </c>
      <c r="B7" s="262"/>
      <c r="C7" s="263"/>
      <c r="D7" s="280" t="s">
        <v>74</v>
      </c>
      <c r="E7" s="281"/>
      <c r="F7" s="281"/>
      <c r="G7" s="282"/>
    </row>
    <row r="8" spans="1:7" ht="13.5" thickBot="1">
      <c r="A8" s="264" t="s">
        <v>51</v>
      </c>
      <c r="B8" s="265"/>
      <c r="C8" s="266"/>
      <c r="D8" s="283">
        <f>janvier!D8</f>
        <v>0</v>
      </c>
      <c r="E8" s="278"/>
      <c r="F8" s="278"/>
      <c r="G8" s="279"/>
    </row>
    <row r="9" ht="13.5" thickBot="1"/>
    <row r="10" spans="1:6" ht="16.5" thickBot="1">
      <c r="A10" s="41" t="s">
        <v>45</v>
      </c>
      <c r="B10" s="42"/>
      <c r="C10" s="42"/>
      <c r="D10" s="43"/>
      <c r="E10" s="44"/>
      <c r="F10" s="44"/>
    </row>
    <row r="11" spans="1:3" ht="13.5" thickBot="1">
      <c r="A11" s="45"/>
      <c r="B11" s="45"/>
      <c r="C11" s="45"/>
    </row>
    <row r="12" spans="1:7" ht="12.75">
      <c r="A12" s="268" t="s">
        <v>46</v>
      </c>
      <c r="B12" s="269"/>
      <c r="C12" s="269"/>
      <c r="D12" s="267">
        <f>janvier!D12</f>
        <v>0</v>
      </c>
      <c r="E12" s="267"/>
      <c r="F12" s="267"/>
      <c r="G12" s="272"/>
    </row>
    <row r="13" spans="1:7" ht="12.75">
      <c r="A13" s="261" t="s">
        <v>47</v>
      </c>
      <c r="B13" s="262"/>
      <c r="C13" s="262"/>
      <c r="D13" s="259">
        <f>janvier!D13</f>
        <v>0</v>
      </c>
      <c r="E13" s="259"/>
      <c r="F13" s="259"/>
      <c r="G13" s="274"/>
    </row>
    <row r="14" spans="1:7" ht="12.75">
      <c r="A14" s="275" t="s">
        <v>83</v>
      </c>
      <c r="B14" s="276"/>
      <c r="C14" s="277"/>
      <c r="D14" s="239">
        <f>janvier!D14</f>
        <v>0</v>
      </c>
      <c r="E14" s="240"/>
      <c r="F14" s="240"/>
      <c r="G14" s="241"/>
    </row>
    <row r="15" spans="1:7" ht="13.5" thickBot="1">
      <c r="A15" s="264" t="s">
        <v>117</v>
      </c>
      <c r="B15" s="265"/>
      <c r="C15" s="265"/>
      <c r="D15" s="278">
        <f>janvier!D15</f>
        <v>0</v>
      </c>
      <c r="E15" s="278"/>
      <c r="F15" s="278"/>
      <c r="G15" s="279"/>
    </row>
    <row r="16" spans="1:10" ht="107.25" customHeight="1">
      <c r="A16" s="238" t="s">
        <v>118</v>
      </c>
      <c r="B16" s="238"/>
      <c r="C16" s="238"/>
      <c r="D16" s="238"/>
      <c r="E16" s="238"/>
      <c r="F16" s="238"/>
      <c r="G16" s="238"/>
      <c r="H16" s="238"/>
      <c r="I16" s="46"/>
      <c r="J16" s="46"/>
    </row>
    <row r="17" ht="13.5" thickBot="1">
      <c r="H17" s="47"/>
    </row>
    <row r="18" spans="1:8" ht="31.5" customHeight="1" thickBot="1">
      <c r="A18" s="249" t="s">
        <v>53</v>
      </c>
      <c r="B18" s="248"/>
      <c r="C18" s="248" t="s">
        <v>58</v>
      </c>
      <c r="D18" s="248"/>
      <c r="E18" s="248"/>
      <c r="F18" s="248"/>
      <c r="G18" s="248"/>
      <c r="H18" s="48" t="s">
        <v>57</v>
      </c>
    </row>
    <row r="19" spans="1:8" ht="12.75">
      <c r="A19" s="290">
        <v>1</v>
      </c>
      <c r="B19" s="289" t="s">
        <v>54</v>
      </c>
      <c r="C19" s="285"/>
      <c r="D19" s="285"/>
      <c r="E19" s="285"/>
      <c r="F19" s="285"/>
      <c r="G19" s="285"/>
      <c r="H19" s="49"/>
    </row>
    <row r="20" spans="1:8" ht="12.75">
      <c r="A20" s="286"/>
      <c r="B20" s="288"/>
      <c r="C20" s="259"/>
      <c r="D20" s="259"/>
      <c r="E20" s="259"/>
      <c r="F20" s="259"/>
      <c r="G20" s="259"/>
      <c r="H20" s="50"/>
    </row>
    <row r="21" spans="1:8" ht="12.75">
      <c r="A21" s="286"/>
      <c r="B21" s="288" t="s">
        <v>55</v>
      </c>
      <c r="C21" s="259"/>
      <c r="D21" s="259"/>
      <c r="E21" s="259"/>
      <c r="F21" s="259"/>
      <c r="G21" s="259"/>
      <c r="H21" s="50"/>
    </row>
    <row r="22" spans="1:8" ht="12.75">
      <c r="A22" s="286"/>
      <c r="B22" s="288"/>
      <c r="C22" s="259"/>
      <c r="D22" s="259"/>
      <c r="E22" s="259"/>
      <c r="F22" s="259"/>
      <c r="G22" s="259"/>
      <c r="H22" s="50"/>
    </row>
    <row r="23" spans="1:8" ht="13.5" thickBot="1">
      <c r="A23" s="51" t="s">
        <v>56</v>
      </c>
      <c r="B23" s="52"/>
      <c r="C23" s="260"/>
      <c r="D23" s="260"/>
      <c r="E23" s="260"/>
      <c r="F23" s="260"/>
      <c r="G23" s="260"/>
      <c r="H23" s="72">
        <f>SUM(H19:H22)</f>
        <v>0</v>
      </c>
    </row>
    <row r="24" spans="1:8" ht="12.75">
      <c r="A24" s="246">
        <v>2</v>
      </c>
      <c r="B24" s="287" t="s">
        <v>54</v>
      </c>
      <c r="C24" s="267"/>
      <c r="D24" s="267"/>
      <c r="E24" s="267"/>
      <c r="F24" s="267"/>
      <c r="G24" s="267"/>
      <c r="H24" s="53"/>
    </row>
    <row r="25" spans="1:8" ht="12.75">
      <c r="A25" s="286"/>
      <c r="B25" s="288"/>
      <c r="C25" s="259"/>
      <c r="D25" s="259"/>
      <c r="E25" s="259"/>
      <c r="F25" s="259"/>
      <c r="G25" s="259"/>
      <c r="H25" s="50"/>
    </row>
    <row r="26" spans="1:8" ht="12.75">
      <c r="A26" s="286"/>
      <c r="B26" s="288" t="s">
        <v>55</v>
      </c>
      <c r="C26" s="259"/>
      <c r="D26" s="259"/>
      <c r="E26" s="259"/>
      <c r="F26" s="259"/>
      <c r="G26" s="259"/>
      <c r="H26" s="50"/>
    </row>
    <row r="27" spans="1:8" ht="12.75">
      <c r="A27" s="286"/>
      <c r="B27" s="288"/>
      <c r="C27" s="259"/>
      <c r="D27" s="259"/>
      <c r="E27" s="259"/>
      <c r="F27" s="259"/>
      <c r="G27" s="259"/>
      <c r="H27" s="50"/>
    </row>
    <row r="28" spans="1:8" ht="13.5" thickBot="1">
      <c r="A28" s="51" t="s">
        <v>56</v>
      </c>
      <c r="B28" s="52"/>
      <c r="C28" s="260"/>
      <c r="D28" s="260"/>
      <c r="E28" s="260"/>
      <c r="F28" s="260"/>
      <c r="G28" s="260"/>
      <c r="H28" s="72">
        <f>SUM(H24:H27)</f>
        <v>0</v>
      </c>
    </row>
    <row r="29" spans="1:8" ht="12.75">
      <c r="A29" s="246">
        <v>3</v>
      </c>
      <c r="B29" s="287" t="s">
        <v>54</v>
      </c>
      <c r="C29" s="267"/>
      <c r="D29" s="267"/>
      <c r="E29" s="267"/>
      <c r="F29" s="267"/>
      <c r="G29" s="267"/>
      <c r="H29" s="53"/>
    </row>
    <row r="30" spans="1:8" ht="12.75">
      <c r="A30" s="286"/>
      <c r="B30" s="288"/>
      <c r="C30" s="259"/>
      <c r="D30" s="259"/>
      <c r="E30" s="259"/>
      <c r="F30" s="259"/>
      <c r="G30" s="259"/>
      <c r="H30" s="50"/>
    </row>
    <row r="31" spans="1:8" ht="12.75">
      <c r="A31" s="286"/>
      <c r="B31" s="288" t="s">
        <v>55</v>
      </c>
      <c r="C31" s="259"/>
      <c r="D31" s="259"/>
      <c r="E31" s="259"/>
      <c r="F31" s="259"/>
      <c r="G31" s="259"/>
      <c r="H31" s="50"/>
    </row>
    <row r="32" spans="1:8" ht="12.75">
      <c r="A32" s="286"/>
      <c r="B32" s="288"/>
      <c r="C32" s="259"/>
      <c r="D32" s="259"/>
      <c r="E32" s="259"/>
      <c r="F32" s="259"/>
      <c r="G32" s="259"/>
      <c r="H32" s="50"/>
    </row>
    <row r="33" spans="1:8" ht="13.5" thickBot="1">
      <c r="A33" s="51" t="s">
        <v>56</v>
      </c>
      <c r="B33" s="52"/>
      <c r="C33" s="260"/>
      <c r="D33" s="260"/>
      <c r="E33" s="260"/>
      <c r="F33" s="260"/>
      <c r="G33" s="260"/>
      <c r="H33" s="72">
        <f>SUM(H29:H32)</f>
        <v>0</v>
      </c>
    </row>
    <row r="34" spans="1:8" ht="12.75">
      <c r="A34" s="246">
        <v>4</v>
      </c>
      <c r="B34" s="287" t="s">
        <v>54</v>
      </c>
      <c r="C34" s="267"/>
      <c r="D34" s="267"/>
      <c r="E34" s="267"/>
      <c r="F34" s="267"/>
      <c r="G34" s="267"/>
      <c r="H34" s="53"/>
    </row>
    <row r="35" spans="1:8" ht="12.75">
      <c r="A35" s="286"/>
      <c r="B35" s="288"/>
      <c r="C35" s="259"/>
      <c r="D35" s="259"/>
      <c r="E35" s="259"/>
      <c r="F35" s="259"/>
      <c r="G35" s="259"/>
      <c r="H35" s="50"/>
    </row>
    <row r="36" spans="1:8" ht="12.75">
      <c r="A36" s="286"/>
      <c r="B36" s="288" t="s">
        <v>55</v>
      </c>
      <c r="C36" s="259"/>
      <c r="D36" s="259"/>
      <c r="E36" s="259"/>
      <c r="F36" s="259"/>
      <c r="G36" s="259"/>
      <c r="H36" s="50"/>
    </row>
    <row r="37" spans="1:8" ht="12.75">
      <c r="A37" s="286"/>
      <c r="B37" s="288"/>
      <c r="C37" s="259"/>
      <c r="D37" s="259"/>
      <c r="E37" s="259"/>
      <c r="F37" s="259"/>
      <c r="G37" s="259"/>
      <c r="H37" s="50"/>
    </row>
    <row r="38" spans="1:8" ht="13.5" thickBot="1">
      <c r="A38" s="51" t="s">
        <v>56</v>
      </c>
      <c r="B38" s="52"/>
      <c r="C38" s="260"/>
      <c r="D38" s="260"/>
      <c r="E38" s="260"/>
      <c r="F38" s="260"/>
      <c r="G38" s="260"/>
      <c r="H38" s="72">
        <f>SUM(H34:H37)</f>
        <v>0</v>
      </c>
    </row>
    <row r="39" spans="1:8" ht="12.75">
      <c r="A39" s="246">
        <v>5</v>
      </c>
      <c r="B39" s="287" t="s">
        <v>54</v>
      </c>
      <c r="C39" s="267"/>
      <c r="D39" s="267"/>
      <c r="E39" s="267"/>
      <c r="F39" s="267"/>
      <c r="G39" s="267"/>
      <c r="H39" s="53"/>
    </row>
    <row r="40" spans="1:8" ht="12.75">
      <c r="A40" s="286"/>
      <c r="B40" s="288"/>
      <c r="C40" s="259"/>
      <c r="D40" s="259"/>
      <c r="E40" s="259"/>
      <c r="F40" s="259"/>
      <c r="G40" s="259"/>
      <c r="H40" s="50"/>
    </row>
    <row r="41" spans="1:8" ht="12.75">
      <c r="A41" s="286"/>
      <c r="B41" s="288" t="s">
        <v>55</v>
      </c>
      <c r="C41" s="259"/>
      <c r="D41" s="259"/>
      <c r="E41" s="259"/>
      <c r="F41" s="259"/>
      <c r="G41" s="259"/>
      <c r="H41" s="50"/>
    </row>
    <row r="42" spans="1:8" ht="12.75">
      <c r="A42" s="286"/>
      <c r="B42" s="288"/>
      <c r="C42" s="259"/>
      <c r="D42" s="259"/>
      <c r="E42" s="259"/>
      <c r="F42" s="259"/>
      <c r="G42" s="259"/>
      <c r="H42" s="50"/>
    </row>
    <row r="43" spans="1:8" ht="13.5" thickBot="1">
      <c r="A43" s="51" t="s">
        <v>56</v>
      </c>
      <c r="B43" s="52"/>
      <c r="C43" s="260"/>
      <c r="D43" s="260"/>
      <c r="E43" s="260"/>
      <c r="F43" s="260"/>
      <c r="G43" s="260"/>
      <c r="H43" s="72">
        <f>SUM(H39:H42)</f>
        <v>0</v>
      </c>
    </row>
    <row r="44" spans="1:8" ht="12.75">
      <c r="A44" s="246">
        <v>6</v>
      </c>
      <c r="B44" s="287" t="s">
        <v>54</v>
      </c>
      <c r="C44" s="267"/>
      <c r="D44" s="267"/>
      <c r="E44" s="267"/>
      <c r="F44" s="267"/>
      <c r="G44" s="267"/>
      <c r="H44" s="53"/>
    </row>
    <row r="45" spans="1:8" ht="12.75">
      <c r="A45" s="286"/>
      <c r="B45" s="288"/>
      <c r="C45" s="259"/>
      <c r="D45" s="259"/>
      <c r="E45" s="259"/>
      <c r="F45" s="259"/>
      <c r="G45" s="259"/>
      <c r="H45" s="50"/>
    </row>
    <row r="46" spans="1:8" ht="12.75">
      <c r="A46" s="286"/>
      <c r="B46" s="288" t="s">
        <v>55</v>
      </c>
      <c r="C46" s="259"/>
      <c r="D46" s="259"/>
      <c r="E46" s="259"/>
      <c r="F46" s="259"/>
      <c r="G46" s="259"/>
      <c r="H46" s="50"/>
    </row>
    <row r="47" spans="1:8" ht="12.75">
      <c r="A47" s="286"/>
      <c r="B47" s="288"/>
      <c r="C47" s="259"/>
      <c r="D47" s="259"/>
      <c r="E47" s="259"/>
      <c r="F47" s="259"/>
      <c r="G47" s="259"/>
      <c r="H47" s="50"/>
    </row>
    <row r="48" spans="1:8" ht="13.5" thickBot="1">
      <c r="A48" s="51" t="s">
        <v>56</v>
      </c>
      <c r="B48" s="52"/>
      <c r="C48" s="260"/>
      <c r="D48" s="260"/>
      <c r="E48" s="260"/>
      <c r="F48" s="260"/>
      <c r="G48" s="260"/>
      <c r="H48" s="72">
        <f>SUM(H44:H47)</f>
        <v>0</v>
      </c>
    </row>
    <row r="49" spans="1:8" ht="12.75">
      <c r="A49" s="45"/>
      <c r="B49" s="45"/>
      <c r="C49" s="54"/>
      <c r="D49" s="54"/>
      <c r="E49" s="54"/>
      <c r="F49" s="54"/>
      <c r="G49" s="54"/>
      <c r="H49" s="55"/>
    </row>
    <row r="50" spans="1:8" ht="12.75">
      <c r="A50" s="45"/>
      <c r="B50" s="45"/>
      <c r="C50" s="54"/>
      <c r="D50" s="54"/>
      <c r="E50" s="54"/>
      <c r="F50" s="54"/>
      <c r="G50" s="54"/>
      <c r="H50" s="55"/>
    </row>
    <row r="51" spans="1:8" ht="12.75">
      <c r="A51" s="45"/>
      <c r="B51" s="45"/>
      <c r="C51" s="54"/>
      <c r="D51" s="54"/>
      <c r="E51" s="54"/>
      <c r="F51" s="54"/>
      <c r="G51" s="54"/>
      <c r="H51" s="55"/>
    </row>
    <row r="52" spans="1:8" ht="12.75">
      <c r="A52" s="45"/>
      <c r="B52" s="45"/>
      <c r="C52" s="54"/>
      <c r="D52" s="54"/>
      <c r="E52" s="54"/>
      <c r="F52" s="54"/>
      <c r="G52" s="54"/>
      <c r="H52" s="55"/>
    </row>
    <row r="53" spans="1:8" ht="12.75">
      <c r="A53" s="45"/>
      <c r="B53" s="45"/>
      <c r="C53" s="54"/>
      <c r="D53" s="54"/>
      <c r="E53" s="54"/>
      <c r="F53" s="54"/>
      <c r="G53" s="54"/>
      <c r="H53" s="55"/>
    </row>
    <row r="54" spans="1:8" ht="12.75">
      <c r="A54" s="45"/>
      <c r="B54" s="45"/>
      <c r="C54" s="54"/>
      <c r="D54" s="54"/>
      <c r="E54" s="54"/>
      <c r="F54" s="54"/>
      <c r="G54" s="54"/>
      <c r="H54" s="55"/>
    </row>
    <row r="55" spans="1:8" ht="12.75">
      <c r="A55" s="45"/>
      <c r="B55" s="45"/>
      <c r="C55" s="54"/>
      <c r="D55" s="54"/>
      <c r="E55" s="54"/>
      <c r="F55" s="54"/>
      <c r="G55" s="54"/>
      <c r="H55" s="55"/>
    </row>
    <row r="56" spans="1:8" ht="12.75">
      <c r="A56" s="45"/>
      <c r="B56" s="45"/>
      <c r="C56" s="54"/>
      <c r="D56" s="54"/>
      <c r="E56" s="54"/>
      <c r="F56" s="54"/>
      <c r="G56" s="54"/>
      <c r="H56" s="55"/>
    </row>
    <row r="57" spans="1:8" ht="13.5" thickBot="1">
      <c r="A57" s="45"/>
      <c r="B57" s="45"/>
      <c r="C57" s="54"/>
      <c r="D57" s="54"/>
      <c r="E57" s="54"/>
      <c r="F57" s="54"/>
      <c r="G57" s="54"/>
      <c r="H57" s="55"/>
    </row>
    <row r="58" spans="1:8" ht="12.75">
      <c r="A58" s="246">
        <v>7</v>
      </c>
      <c r="B58" s="287" t="s">
        <v>54</v>
      </c>
      <c r="C58" s="267"/>
      <c r="D58" s="267"/>
      <c r="E58" s="267"/>
      <c r="F58" s="267"/>
      <c r="G58" s="267"/>
      <c r="H58" s="53"/>
    </row>
    <row r="59" spans="1:8" ht="12.75">
      <c r="A59" s="286"/>
      <c r="B59" s="288"/>
      <c r="C59" s="259"/>
      <c r="D59" s="259"/>
      <c r="E59" s="259"/>
      <c r="F59" s="259"/>
      <c r="G59" s="259"/>
      <c r="H59" s="50"/>
    </row>
    <row r="60" spans="1:8" ht="12.75">
      <c r="A60" s="286"/>
      <c r="B60" s="288" t="s">
        <v>55</v>
      </c>
      <c r="C60" s="259"/>
      <c r="D60" s="259"/>
      <c r="E60" s="259"/>
      <c r="F60" s="259"/>
      <c r="G60" s="259"/>
      <c r="H60" s="50"/>
    </row>
    <row r="61" spans="1:8" ht="12.75">
      <c r="A61" s="286"/>
      <c r="B61" s="288"/>
      <c r="C61" s="259"/>
      <c r="D61" s="259"/>
      <c r="E61" s="259"/>
      <c r="F61" s="259"/>
      <c r="G61" s="259"/>
      <c r="H61" s="50"/>
    </row>
    <row r="62" spans="1:8" ht="13.5" thickBot="1">
      <c r="A62" s="56" t="s">
        <v>56</v>
      </c>
      <c r="B62" s="52"/>
      <c r="C62" s="260"/>
      <c r="D62" s="260"/>
      <c r="E62" s="260"/>
      <c r="F62" s="260"/>
      <c r="G62" s="260"/>
      <c r="H62" s="72">
        <f>SUM(H58:H61)</f>
        <v>0</v>
      </c>
    </row>
    <row r="63" spans="1:8" ht="12.75">
      <c r="A63" s="246">
        <v>8</v>
      </c>
      <c r="B63" s="287" t="s">
        <v>54</v>
      </c>
      <c r="C63" s="267"/>
      <c r="D63" s="267"/>
      <c r="E63" s="267"/>
      <c r="F63" s="267"/>
      <c r="G63" s="267"/>
      <c r="H63" s="53"/>
    </row>
    <row r="64" spans="1:8" ht="12.75">
      <c r="A64" s="286"/>
      <c r="B64" s="288"/>
      <c r="C64" s="259"/>
      <c r="D64" s="259"/>
      <c r="E64" s="259"/>
      <c r="F64" s="259"/>
      <c r="G64" s="259"/>
      <c r="H64" s="50"/>
    </row>
    <row r="65" spans="1:8" ht="12.75">
      <c r="A65" s="286"/>
      <c r="B65" s="288" t="s">
        <v>55</v>
      </c>
      <c r="C65" s="259"/>
      <c r="D65" s="259"/>
      <c r="E65" s="259"/>
      <c r="F65" s="259"/>
      <c r="G65" s="259"/>
      <c r="H65" s="50"/>
    </row>
    <row r="66" spans="1:8" ht="12.75">
      <c r="A66" s="286"/>
      <c r="B66" s="288"/>
      <c r="C66" s="259"/>
      <c r="D66" s="259"/>
      <c r="E66" s="259"/>
      <c r="F66" s="259"/>
      <c r="G66" s="259"/>
      <c r="H66" s="50"/>
    </row>
    <row r="67" spans="1:8" ht="13.5" thickBot="1">
      <c r="A67" s="51" t="s">
        <v>56</v>
      </c>
      <c r="B67" s="52"/>
      <c r="C67" s="260"/>
      <c r="D67" s="260"/>
      <c r="E67" s="260"/>
      <c r="F67" s="260"/>
      <c r="G67" s="260"/>
      <c r="H67" s="72">
        <f>SUM(H63:H66)</f>
        <v>0</v>
      </c>
    </row>
    <row r="68" spans="1:8" ht="12.75">
      <c r="A68" s="246">
        <v>9</v>
      </c>
      <c r="B68" s="287" t="s">
        <v>54</v>
      </c>
      <c r="C68" s="267"/>
      <c r="D68" s="267"/>
      <c r="E68" s="267"/>
      <c r="F68" s="267"/>
      <c r="G68" s="267"/>
      <c r="H68" s="53"/>
    </row>
    <row r="69" spans="1:8" ht="12.75">
      <c r="A69" s="286"/>
      <c r="B69" s="288"/>
      <c r="C69" s="259"/>
      <c r="D69" s="259"/>
      <c r="E69" s="259"/>
      <c r="F69" s="259"/>
      <c r="G69" s="259"/>
      <c r="H69" s="50"/>
    </row>
    <row r="70" spans="1:8" ht="12.75">
      <c r="A70" s="286"/>
      <c r="B70" s="288" t="s">
        <v>55</v>
      </c>
      <c r="C70" s="259"/>
      <c r="D70" s="259"/>
      <c r="E70" s="259"/>
      <c r="F70" s="259"/>
      <c r="G70" s="259"/>
      <c r="H70" s="50"/>
    </row>
    <row r="71" spans="1:8" ht="12.75">
      <c r="A71" s="286"/>
      <c r="B71" s="288"/>
      <c r="C71" s="259"/>
      <c r="D71" s="259"/>
      <c r="E71" s="259"/>
      <c r="F71" s="259"/>
      <c r="G71" s="259"/>
      <c r="H71" s="50"/>
    </row>
    <row r="72" spans="1:8" ht="13.5" thickBot="1">
      <c r="A72" s="51" t="s">
        <v>56</v>
      </c>
      <c r="B72" s="52"/>
      <c r="C72" s="260"/>
      <c r="D72" s="260"/>
      <c r="E72" s="260"/>
      <c r="F72" s="260"/>
      <c r="G72" s="260"/>
      <c r="H72" s="72">
        <f>SUM(H68:H71)</f>
        <v>0</v>
      </c>
    </row>
    <row r="73" spans="1:8" ht="12.75">
      <c r="A73" s="290">
        <v>10</v>
      </c>
      <c r="B73" s="289" t="s">
        <v>54</v>
      </c>
      <c r="C73" s="285"/>
      <c r="D73" s="285"/>
      <c r="E73" s="285"/>
      <c r="F73" s="285"/>
      <c r="G73" s="285"/>
      <c r="H73" s="49"/>
    </row>
    <row r="74" spans="1:8" ht="12.75">
      <c r="A74" s="286"/>
      <c r="B74" s="288"/>
      <c r="C74" s="259"/>
      <c r="D74" s="259"/>
      <c r="E74" s="259"/>
      <c r="F74" s="259"/>
      <c r="G74" s="259"/>
      <c r="H74" s="50"/>
    </row>
    <row r="75" spans="1:8" ht="12.75">
      <c r="A75" s="286"/>
      <c r="B75" s="288" t="s">
        <v>55</v>
      </c>
      <c r="C75" s="259"/>
      <c r="D75" s="259"/>
      <c r="E75" s="259"/>
      <c r="F75" s="259"/>
      <c r="G75" s="259"/>
      <c r="H75" s="50"/>
    </row>
    <row r="76" spans="1:8" ht="12.75">
      <c r="A76" s="286"/>
      <c r="B76" s="288"/>
      <c r="C76" s="259"/>
      <c r="D76" s="259"/>
      <c r="E76" s="259"/>
      <c r="F76" s="259"/>
      <c r="G76" s="259"/>
      <c r="H76" s="50"/>
    </row>
    <row r="77" spans="1:8" ht="13.5" thickBot="1">
      <c r="A77" s="51" t="s">
        <v>56</v>
      </c>
      <c r="B77" s="52"/>
      <c r="C77" s="260"/>
      <c r="D77" s="260"/>
      <c r="E77" s="260"/>
      <c r="F77" s="260"/>
      <c r="G77" s="260"/>
      <c r="H77" s="72">
        <f>SUM(H73:H76)</f>
        <v>0</v>
      </c>
    </row>
    <row r="78" spans="1:8" ht="12.75">
      <c r="A78" s="246">
        <v>11</v>
      </c>
      <c r="B78" s="287" t="s">
        <v>54</v>
      </c>
      <c r="C78" s="267"/>
      <c r="D78" s="267"/>
      <c r="E78" s="267"/>
      <c r="F78" s="267"/>
      <c r="G78" s="267"/>
      <c r="H78" s="53"/>
    </row>
    <row r="79" spans="1:8" ht="12.75">
      <c r="A79" s="286"/>
      <c r="B79" s="288"/>
      <c r="C79" s="259"/>
      <c r="D79" s="259"/>
      <c r="E79" s="259"/>
      <c r="F79" s="259"/>
      <c r="G79" s="259"/>
      <c r="H79" s="50"/>
    </row>
    <row r="80" spans="1:8" ht="12.75">
      <c r="A80" s="286"/>
      <c r="B80" s="288" t="s">
        <v>55</v>
      </c>
      <c r="C80" s="259"/>
      <c r="D80" s="259"/>
      <c r="E80" s="259"/>
      <c r="F80" s="259"/>
      <c r="G80" s="259"/>
      <c r="H80" s="50"/>
    </row>
    <row r="81" spans="1:8" ht="12.75">
      <c r="A81" s="286"/>
      <c r="B81" s="288"/>
      <c r="C81" s="259"/>
      <c r="D81" s="259"/>
      <c r="E81" s="259"/>
      <c r="F81" s="259"/>
      <c r="G81" s="259"/>
      <c r="H81" s="50"/>
    </row>
    <row r="82" spans="1:8" ht="13.5" thickBot="1">
      <c r="A82" s="51" t="s">
        <v>56</v>
      </c>
      <c r="B82" s="52"/>
      <c r="C82" s="260"/>
      <c r="D82" s="260"/>
      <c r="E82" s="260"/>
      <c r="F82" s="260"/>
      <c r="G82" s="260"/>
      <c r="H82" s="72">
        <f>SUM(H78:H81)</f>
        <v>0</v>
      </c>
    </row>
    <row r="83" spans="1:8" ht="12.75">
      <c r="A83" s="246">
        <v>12</v>
      </c>
      <c r="B83" s="287" t="s">
        <v>54</v>
      </c>
      <c r="C83" s="267"/>
      <c r="D83" s="267"/>
      <c r="E83" s="267"/>
      <c r="F83" s="267"/>
      <c r="G83" s="267"/>
      <c r="H83" s="53"/>
    </row>
    <row r="84" spans="1:8" ht="12.75">
      <c r="A84" s="286"/>
      <c r="B84" s="288"/>
      <c r="C84" s="259"/>
      <c r="D84" s="259"/>
      <c r="E84" s="259"/>
      <c r="F84" s="259"/>
      <c r="G84" s="259"/>
      <c r="H84" s="50"/>
    </row>
    <row r="85" spans="1:8" ht="12.75">
      <c r="A85" s="286"/>
      <c r="B85" s="288" t="s">
        <v>55</v>
      </c>
      <c r="C85" s="259"/>
      <c r="D85" s="259"/>
      <c r="E85" s="259"/>
      <c r="F85" s="259"/>
      <c r="G85" s="259"/>
      <c r="H85" s="50"/>
    </row>
    <row r="86" spans="1:8" ht="12.75">
      <c r="A86" s="286"/>
      <c r="B86" s="288"/>
      <c r="C86" s="259"/>
      <c r="D86" s="259"/>
      <c r="E86" s="259"/>
      <c r="F86" s="259"/>
      <c r="G86" s="259"/>
      <c r="H86" s="50"/>
    </row>
    <row r="87" spans="1:8" ht="13.5" thickBot="1">
      <c r="A87" s="51" t="s">
        <v>56</v>
      </c>
      <c r="B87" s="52"/>
      <c r="C87" s="260"/>
      <c r="D87" s="260"/>
      <c r="E87" s="260"/>
      <c r="F87" s="260"/>
      <c r="G87" s="260"/>
      <c r="H87" s="72">
        <f>SUM(H83:H86)</f>
        <v>0</v>
      </c>
    </row>
    <row r="88" spans="1:8" ht="12.75">
      <c r="A88" s="246">
        <v>13</v>
      </c>
      <c r="B88" s="287" t="s">
        <v>54</v>
      </c>
      <c r="C88" s="267"/>
      <c r="D88" s="267"/>
      <c r="E88" s="267"/>
      <c r="F88" s="267"/>
      <c r="G88" s="267"/>
      <c r="H88" s="53"/>
    </row>
    <row r="89" spans="1:8" ht="12.75">
      <c r="A89" s="286"/>
      <c r="B89" s="288"/>
      <c r="C89" s="259"/>
      <c r="D89" s="259"/>
      <c r="E89" s="259"/>
      <c r="F89" s="259"/>
      <c r="G89" s="259"/>
      <c r="H89" s="50"/>
    </row>
    <row r="90" spans="1:8" ht="12.75">
      <c r="A90" s="286"/>
      <c r="B90" s="288" t="s">
        <v>55</v>
      </c>
      <c r="C90" s="259"/>
      <c r="D90" s="259"/>
      <c r="E90" s="259"/>
      <c r="F90" s="259"/>
      <c r="G90" s="259"/>
      <c r="H90" s="50"/>
    </row>
    <row r="91" spans="1:8" ht="12.75">
      <c r="A91" s="286"/>
      <c r="B91" s="288"/>
      <c r="C91" s="259"/>
      <c r="D91" s="259"/>
      <c r="E91" s="259"/>
      <c r="F91" s="259"/>
      <c r="G91" s="259"/>
      <c r="H91" s="50"/>
    </row>
    <row r="92" spans="1:8" ht="13.5" thickBot="1">
      <c r="A92" s="51" t="s">
        <v>56</v>
      </c>
      <c r="B92" s="52"/>
      <c r="C92" s="260"/>
      <c r="D92" s="260"/>
      <c r="E92" s="260"/>
      <c r="F92" s="260"/>
      <c r="G92" s="260"/>
      <c r="H92" s="72">
        <f>SUM(H88:H91)</f>
        <v>0</v>
      </c>
    </row>
    <row r="93" spans="1:8" ht="12.75">
      <c r="A93" s="246">
        <v>14</v>
      </c>
      <c r="B93" s="287" t="s">
        <v>54</v>
      </c>
      <c r="C93" s="267"/>
      <c r="D93" s="267"/>
      <c r="E93" s="267"/>
      <c r="F93" s="267"/>
      <c r="G93" s="267"/>
      <c r="H93" s="53"/>
    </row>
    <row r="94" spans="1:8" ht="12.75">
      <c r="A94" s="286"/>
      <c r="B94" s="288"/>
      <c r="C94" s="259"/>
      <c r="D94" s="259"/>
      <c r="E94" s="259"/>
      <c r="F94" s="259"/>
      <c r="G94" s="259"/>
      <c r="H94" s="50"/>
    </row>
    <row r="95" spans="1:8" ht="12.75">
      <c r="A95" s="286"/>
      <c r="B95" s="288" t="s">
        <v>55</v>
      </c>
      <c r="C95" s="259"/>
      <c r="D95" s="259"/>
      <c r="E95" s="259"/>
      <c r="F95" s="259"/>
      <c r="G95" s="259"/>
      <c r="H95" s="50"/>
    </row>
    <row r="96" spans="1:8" ht="12.75">
      <c r="A96" s="286"/>
      <c r="B96" s="288"/>
      <c r="C96" s="259"/>
      <c r="D96" s="259"/>
      <c r="E96" s="259"/>
      <c r="F96" s="259"/>
      <c r="G96" s="259"/>
      <c r="H96" s="50"/>
    </row>
    <row r="97" spans="1:8" ht="13.5" thickBot="1">
      <c r="A97" s="51" t="s">
        <v>56</v>
      </c>
      <c r="B97" s="52"/>
      <c r="C97" s="260"/>
      <c r="D97" s="260"/>
      <c r="E97" s="260"/>
      <c r="F97" s="260"/>
      <c r="G97" s="260"/>
      <c r="H97" s="72">
        <f>SUM(H93:H96)</f>
        <v>0</v>
      </c>
    </row>
    <row r="98" spans="1:8" ht="12.75">
      <c r="A98" s="246">
        <v>15</v>
      </c>
      <c r="B98" s="287" t="s">
        <v>54</v>
      </c>
      <c r="C98" s="267"/>
      <c r="D98" s="267"/>
      <c r="E98" s="267"/>
      <c r="F98" s="267"/>
      <c r="G98" s="267"/>
      <c r="H98" s="53"/>
    </row>
    <row r="99" spans="1:8" ht="12.75">
      <c r="A99" s="286"/>
      <c r="B99" s="288"/>
      <c r="C99" s="259"/>
      <c r="D99" s="259"/>
      <c r="E99" s="259"/>
      <c r="F99" s="259"/>
      <c r="G99" s="259"/>
      <c r="H99" s="50"/>
    </row>
    <row r="100" spans="1:8" ht="12.75">
      <c r="A100" s="286"/>
      <c r="B100" s="288" t="s">
        <v>55</v>
      </c>
      <c r="C100" s="259"/>
      <c r="D100" s="259"/>
      <c r="E100" s="259"/>
      <c r="F100" s="259"/>
      <c r="G100" s="259"/>
      <c r="H100" s="50"/>
    </row>
    <row r="101" spans="1:8" ht="12.75">
      <c r="A101" s="286"/>
      <c r="B101" s="288"/>
      <c r="C101" s="259"/>
      <c r="D101" s="259"/>
      <c r="E101" s="259"/>
      <c r="F101" s="259"/>
      <c r="G101" s="259"/>
      <c r="H101" s="50"/>
    </row>
    <row r="102" spans="1:8" ht="13.5" thickBot="1">
      <c r="A102" s="57" t="s">
        <v>56</v>
      </c>
      <c r="B102" s="58"/>
      <c r="C102" s="284"/>
      <c r="D102" s="284"/>
      <c r="E102" s="284"/>
      <c r="F102" s="284"/>
      <c r="G102" s="284"/>
      <c r="H102" s="73">
        <f>SUM(H98:H101)</f>
        <v>0</v>
      </c>
    </row>
    <row r="103" spans="1:8" ht="12.75">
      <c r="A103" s="246">
        <v>16</v>
      </c>
      <c r="B103" s="287" t="s">
        <v>54</v>
      </c>
      <c r="C103" s="267"/>
      <c r="D103" s="267"/>
      <c r="E103" s="267"/>
      <c r="F103" s="267"/>
      <c r="G103" s="267"/>
      <c r="H103" s="53"/>
    </row>
    <row r="104" spans="1:8" ht="12.75">
      <c r="A104" s="286"/>
      <c r="B104" s="288"/>
      <c r="C104" s="259"/>
      <c r="D104" s="259"/>
      <c r="E104" s="259"/>
      <c r="F104" s="259"/>
      <c r="G104" s="259"/>
      <c r="H104" s="50"/>
    </row>
    <row r="105" spans="1:8" ht="12.75">
      <c r="A105" s="286"/>
      <c r="B105" s="288" t="s">
        <v>55</v>
      </c>
      <c r="C105" s="259"/>
      <c r="D105" s="259"/>
      <c r="E105" s="259"/>
      <c r="F105" s="259"/>
      <c r="G105" s="259"/>
      <c r="H105" s="50"/>
    </row>
    <row r="106" spans="1:8" ht="12.75">
      <c r="A106" s="286"/>
      <c r="B106" s="288"/>
      <c r="C106" s="259"/>
      <c r="D106" s="259"/>
      <c r="E106" s="259"/>
      <c r="F106" s="259"/>
      <c r="G106" s="259"/>
      <c r="H106" s="50"/>
    </row>
    <row r="107" spans="1:8" ht="13.5" thickBot="1">
      <c r="A107" s="51" t="s">
        <v>56</v>
      </c>
      <c r="B107" s="52"/>
      <c r="C107" s="260"/>
      <c r="D107" s="260"/>
      <c r="E107" s="260"/>
      <c r="F107" s="260"/>
      <c r="G107" s="260"/>
      <c r="H107" s="72">
        <f>SUM(H103:H106)</f>
        <v>0</v>
      </c>
    </row>
    <row r="108" spans="1:8" ht="12.75">
      <c r="A108" s="45"/>
      <c r="B108" s="45"/>
      <c r="C108" s="54"/>
      <c r="D108" s="54"/>
      <c r="E108" s="54"/>
      <c r="F108" s="54"/>
      <c r="G108" s="54"/>
      <c r="H108" s="55"/>
    </row>
    <row r="109" spans="1:8" ht="12.75">
      <c r="A109" s="45"/>
      <c r="B109" s="45"/>
      <c r="C109" s="54"/>
      <c r="D109" s="54"/>
      <c r="E109" s="54"/>
      <c r="F109" s="54"/>
      <c r="G109" s="54"/>
      <c r="H109" s="55"/>
    </row>
    <row r="110" spans="1:8" ht="12.75">
      <c r="A110" s="45"/>
      <c r="B110" s="45"/>
      <c r="C110" s="54"/>
      <c r="D110" s="54"/>
      <c r="E110" s="54"/>
      <c r="F110" s="54"/>
      <c r="G110" s="54"/>
      <c r="H110" s="55"/>
    </row>
    <row r="111" spans="1:8" ht="12.75">
      <c r="A111" s="45"/>
      <c r="B111" s="45"/>
      <c r="C111" s="54"/>
      <c r="D111" s="54"/>
      <c r="E111" s="54"/>
      <c r="F111" s="54"/>
      <c r="G111" s="54"/>
      <c r="H111" s="55"/>
    </row>
    <row r="112" spans="1:8" ht="12.75">
      <c r="A112" s="45"/>
      <c r="B112" s="45"/>
      <c r="C112" s="54"/>
      <c r="D112" s="54"/>
      <c r="E112" s="54"/>
      <c r="F112" s="54"/>
      <c r="G112" s="54"/>
      <c r="H112" s="55"/>
    </row>
    <row r="113" spans="1:8" ht="12.75">
      <c r="A113" s="45"/>
      <c r="B113" s="45"/>
      <c r="C113" s="54"/>
      <c r="D113" s="54"/>
      <c r="E113" s="54"/>
      <c r="F113" s="54"/>
      <c r="G113" s="54"/>
      <c r="H113" s="55"/>
    </row>
    <row r="114" spans="1:8" ht="12.75">
      <c r="A114" s="45"/>
      <c r="B114" s="45"/>
      <c r="C114" s="54"/>
      <c r="D114" s="54"/>
      <c r="E114" s="54"/>
      <c r="F114" s="54"/>
      <c r="G114" s="54"/>
      <c r="H114" s="55"/>
    </row>
    <row r="115" spans="1:8" ht="13.5" thickBot="1">
      <c r="A115" s="45"/>
      <c r="B115" s="45"/>
      <c r="C115" s="54"/>
      <c r="D115" s="54"/>
      <c r="E115" s="54"/>
      <c r="F115" s="54"/>
      <c r="G115" s="54"/>
      <c r="H115" s="55"/>
    </row>
    <row r="116" spans="1:8" ht="12.75">
      <c r="A116" s="246">
        <v>17</v>
      </c>
      <c r="B116" s="287" t="s">
        <v>54</v>
      </c>
      <c r="C116" s="267"/>
      <c r="D116" s="267"/>
      <c r="E116" s="267"/>
      <c r="F116" s="267"/>
      <c r="G116" s="267"/>
      <c r="H116" s="53"/>
    </row>
    <row r="117" spans="1:8" ht="12.75">
      <c r="A117" s="286"/>
      <c r="B117" s="288"/>
      <c r="C117" s="259"/>
      <c r="D117" s="259"/>
      <c r="E117" s="259"/>
      <c r="F117" s="259"/>
      <c r="G117" s="259"/>
      <c r="H117" s="50"/>
    </row>
    <row r="118" spans="1:8" ht="12.75">
      <c r="A118" s="286"/>
      <c r="B118" s="288" t="s">
        <v>55</v>
      </c>
      <c r="C118" s="259"/>
      <c r="D118" s="259"/>
      <c r="E118" s="259"/>
      <c r="F118" s="259"/>
      <c r="G118" s="259"/>
      <c r="H118" s="50"/>
    </row>
    <row r="119" spans="1:8" ht="12.75">
      <c r="A119" s="286"/>
      <c r="B119" s="288"/>
      <c r="C119" s="259"/>
      <c r="D119" s="259"/>
      <c r="E119" s="259"/>
      <c r="F119" s="259"/>
      <c r="G119" s="259"/>
      <c r="H119" s="50"/>
    </row>
    <row r="120" spans="1:8" ht="13.5" thickBot="1">
      <c r="A120" s="51" t="s">
        <v>56</v>
      </c>
      <c r="B120" s="52"/>
      <c r="C120" s="260"/>
      <c r="D120" s="260"/>
      <c r="E120" s="260"/>
      <c r="F120" s="260"/>
      <c r="G120" s="260"/>
      <c r="H120" s="72">
        <f>SUM(H116:H119)</f>
        <v>0</v>
      </c>
    </row>
    <row r="121" spans="1:8" ht="12.75">
      <c r="A121" s="246">
        <v>18</v>
      </c>
      <c r="B121" s="287" t="s">
        <v>54</v>
      </c>
      <c r="C121" s="267"/>
      <c r="D121" s="267"/>
      <c r="E121" s="267"/>
      <c r="F121" s="267"/>
      <c r="G121" s="267"/>
      <c r="H121" s="53"/>
    </row>
    <row r="122" spans="1:8" ht="12.75">
      <c r="A122" s="286"/>
      <c r="B122" s="288"/>
      <c r="C122" s="259"/>
      <c r="D122" s="259"/>
      <c r="E122" s="259"/>
      <c r="F122" s="259"/>
      <c r="G122" s="259"/>
      <c r="H122" s="50"/>
    </row>
    <row r="123" spans="1:8" ht="12.75">
      <c r="A123" s="286"/>
      <c r="B123" s="288" t="s">
        <v>55</v>
      </c>
      <c r="C123" s="259"/>
      <c r="D123" s="259"/>
      <c r="E123" s="259"/>
      <c r="F123" s="259"/>
      <c r="G123" s="259"/>
      <c r="H123" s="50"/>
    </row>
    <row r="124" spans="1:8" ht="12.75">
      <c r="A124" s="286"/>
      <c r="B124" s="288"/>
      <c r="C124" s="259"/>
      <c r="D124" s="259"/>
      <c r="E124" s="259"/>
      <c r="F124" s="259"/>
      <c r="G124" s="259"/>
      <c r="H124" s="50"/>
    </row>
    <row r="125" spans="1:8" ht="13.5" thickBot="1">
      <c r="A125" s="51" t="s">
        <v>56</v>
      </c>
      <c r="B125" s="52"/>
      <c r="C125" s="260"/>
      <c r="D125" s="260"/>
      <c r="E125" s="260"/>
      <c r="F125" s="260"/>
      <c r="G125" s="260"/>
      <c r="H125" s="72">
        <f>SUM(H121:H124)</f>
        <v>0</v>
      </c>
    </row>
    <row r="126" spans="1:8" ht="12.75">
      <c r="A126" s="246">
        <v>19</v>
      </c>
      <c r="B126" s="287" t="s">
        <v>54</v>
      </c>
      <c r="C126" s="267"/>
      <c r="D126" s="267"/>
      <c r="E126" s="267"/>
      <c r="F126" s="267"/>
      <c r="G126" s="267"/>
      <c r="H126" s="53"/>
    </row>
    <row r="127" spans="1:8" ht="12.75">
      <c r="A127" s="286"/>
      <c r="B127" s="288"/>
      <c r="C127" s="259"/>
      <c r="D127" s="259"/>
      <c r="E127" s="259"/>
      <c r="F127" s="259"/>
      <c r="G127" s="259"/>
      <c r="H127" s="50"/>
    </row>
    <row r="128" spans="1:8" ht="12.75">
      <c r="A128" s="286"/>
      <c r="B128" s="288" t="s">
        <v>55</v>
      </c>
      <c r="C128" s="259"/>
      <c r="D128" s="259"/>
      <c r="E128" s="259"/>
      <c r="F128" s="259"/>
      <c r="G128" s="259"/>
      <c r="H128" s="50"/>
    </row>
    <row r="129" spans="1:8" ht="12.75">
      <c r="A129" s="286"/>
      <c r="B129" s="288"/>
      <c r="C129" s="259"/>
      <c r="D129" s="259"/>
      <c r="E129" s="259"/>
      <c r="F129" s="259"/>
      <c r="G129" s="259"/>
      <c r="H129" s="50"/>
    </row>
    <row r="130" spans="1:8" ht="13.5" thickBot="1">
      <c r="A130" s="51" t="s">
        <v>56</v>
      </c>
      <c r="B130" s="52"/>
      <c r="C130" s="260"/>
      <c r="D130" s="260"/>
      <c r="E130" s="260"/>
      <c r="F130" s="260"/>
      <c r="G130" s="260"/>
      <c r="H130" s="72">
        <f>SUM(H126:H129)</f>
        <v>0</v>
      </c>
    </row>
    <row r="131" spans="1:8" ht="12.75">
      <c r="A131" s="246">
        <v>20</v>
      </c>
      <c r="B131" s="287" t="s">
        <v>54</v>
      </c>
      <c r="C131" s="267"/>
      <c r="D131" s="267"/>
      <c r="E131" s="267"/>
      <c r="F131" s="267"/>
      <c r="G131" s="267"/>
      <c r="H131" s="53"/>
    </row>
    <row r="132" spans="1:8" ht="12.75">
      <c r="A132" s="286"/>
      <c r="B132" s="288"/>
      <c r="C132" s="259"/>
      <c r="D132" s="259"/>
      <c r="E132" s="259"/>
      <c r="F132" s="259"/>
      <c r="G132" s="259"/>
      <c r="H132" s="50"/>
    </row>
    <row r="133" spans="1:8" ht="12.75">
      <c r="A133" s="286"/>
      <c r="B133" s="288" t="s">
        <v>55</v>
      </c>
      <c r="C133" s="259"/>
      <c r="D133" s="259"/>
      <c r="E133" s="259"/>
      <c r="F133" s="259"/>
      <c r="G133" s="259"/>
      <c r="H133" s="50"/>
    </row>
    <row r="134" spans="1:8" ht="12.75">
      <c r="A134" s="286"/>
      <c r="B134" s="288"/>
      <c r="C134" s="259"/>
      <c r="D134" s="259"/>
      <c r="E134" s="259"/>
      <c r="F134" s="259"/>
      <c r="G134" s="259"/>
      <c r="H134" s="50"/>
    </row>
    <row r="135" spans="1:8" ht="13.5" thickBot="1">
      <c r="A135" s="51" t="s">
        <v>56</v>
      </c>
      <c r="B135" s="52"/>
      <c r="C135" s="260"/>
      <c r="D135" s="260"/>
      <c r="E135" s="260"/>
      <c r="F135" s="260"/>
      <c r="G135" s="260"/>
      <c r="H135" s="72">
        <f>SUM(H131:H134)</f>
        <v>0</v>
      </c>
    </row>
    <row r="136" spans="1:8" ht="12.75">
      <c r="A136" s="246">
        <v>21</v>
      </c>
      <c r="B136" s="287" t="s">
        <v>54</v>
      </c>
      <c r="C136" s="267"/>
      <c r="D136" s="267"/>
      <c r="E136" s="267"/>
      <c r="F136" s="267"/>
      <c r="G136" s="267"/>
      <c r="H136" s="53"/>
    </row>
    <row r="137" spans="1:8" ht="12.75">
      <c r="A137" s="286"/>
      <c r="B137" s="288"/>
      <c r="C137" s="259"/>
      <c r="D137" s="259"/>
      <c r="E137" s="259"/>
      <c r="F137" s="259"/>
      <c r="G137" s="259"/>
      <c r="H137" s="50"/>
    </row>
    <row r="138" spans="1:8" ht="12.75">
      <c r="A138" s="286"/>
      <c r="B138" s="288" t="s">
        <v>55</v>
      </c>
      <c r="C138" s="259"/>
      <c r="D138" s="259"/>
      <c r="E138" s="259"/>
      <c r="F138" s="259"/>
      <c r="G138" s="259"/>
      <c r="H138" s="50"/>
    </row>
    <row r="139" spans="1:8" ht="12.75">
      <c r="A139" s="286"/>
      <c r="B139" s="288"/>
      <c r="C139" s="259"/>
      <c r="D139" s="259"/>
      <c r="E139" s="259"/>
      <c r="F139" s="259"/>
      <c r="G139" s="259"/>
      <c r="H139" s="50"/>
    </row>
    <row r="140" spans="1:8" ht="13.5" thickBot="1">
      <c r="A140" s="51" t="s">
        <v>56</v>
      </c>
      <c r="B140" s="52"/>
      <c r="C140" s="260"/>
      <c r="D140" s="260"/>
      <c r="E140" s="260"/>
      <c r="F140" s="260"/>
      <c r="G140" s="260"/>
      <c r="H140" s="72">
        <f>SUM(H136:H139)</f>
        <v>0</v>
      </c>
    </row>
    <row r="141" spans="1:8" ht="12.75">
      <c r="A141" s="246">
        <v>22</v>
      </c>
      <c r="B141" s="287" t="s">
        <v>54</v>
      </c>
      <c r="C141" s="267"/>
      <c r="D141" s="267"/>
      <c r="E141" s="267"/>
      <c r="F141" s="267"/>
      <c r="G141" s="267"/>
      <c r="H141" s="53"/>
    </row>
    <row r="142" spans="1:8" ht="12.75">
      <c r="A142" s="286"/>
      <c r="B142" s="288"/>
      <c r="C142" s="259"/>
      <c r="D142" s="259"/>
      <c r="E142" s="259"/>
      <c r="F142" s="259"/>
      <c r="G142" s="259"/>
      <c r="H142" s="50"/>
    </row>
    <row r="143" spans="1:8" ht="12.75">
      <c r="A143" s="286"/>
      <c r="B143" s="288" t="s">
        <v>55</v>
      </c>
      <c r="C143" s="259"/>
      <c r="D143" s="259"/>
      <c r="E143" s="259"/>
      <c r="F143" s="259"/>
      <c r="G143" s="259"/>
      <c r="H143" s="50"/>
    </row>
    <row r="144" spans="1:8" ht="12.75">
      <c r="A144" s="286"/>
      <c r="B144" s="288"/>
      <c r="C144" s="259"/>
      <c r="D144" s="259"/>
      <c r="E144" s="259"/>
      <c r="F144" s="259"/>
      <c r="G144" s="259"/>
      <c r="H144" s="50"/>
    </row>
    <row r="145" spans="1:8" ht="13.5" thickBot="1">
      <c r="A145" s="51" t="s">
        <v>56</v>
      </c>
      <c r="B145" s="52"/>
      <c r="C145" s="260"/>
      <c r="D145" s="260"/>
      <c r="E145" s="260"/>
      <c r="F145" s="260"/>
      <c r="G145" s="260"/>
      <c r="H145" s="72">
        <f>SUM(H141:H144)</f>
        <v>0</v>
      </c>
    </row>
    <row r="146" spans="1:8" ht="12.75">
      <c r="A146" s="246">
        <v>23</v>
      </c>
      <c r="B146" s="287" t="s">
        <v>54</v>
      </c>
      <c r="C146" s="267"/>
      <c r="D146" s="267"/>
      <c r="E146" s="267"/>
      <c r="F146" s="267"/>
      <c r="G146" s="267"/>
      <c r="H146" s="53"/>
    </row>
    <row r="147" spans="1:8" ht="12.75">
      <c r="A147" s="286"/>
      <c r="B147" s="288"/>
      <c r="C147" s="259"/>
      <c r="D147" s="259"/>
      <c r="E147" s="259"/>
      <c r="F147" s="259"/>
      <c r="G147" s="259"/>
      <c r="H147" s="50"/>
    </row>
    <row r="148" spans="1:8" ht="12.75">
      <c r="A148" s="286"/>
      <c r="B148" s="288" t="s">
        <v>55</v>
      </c>
      <c r="C148" s="259"/>
      <c r="D148" s="259"/>
      <c r="E148" s="259"/>
      <c r="F148" s="259"/>
      <c r="G148" s="259"/>
      <c r="H148" s="50"/>
    </row>
    <row r="149" spans="1:8" ht="12.75">
      <c r="A149" s="286"/>
      <c r="B149" s="288"/>
      <c r="C149" s="259"/>
      <c r="D149" s="259"/>
      <c r="E149" s="259"/>
      <c r="F149" s="259"/>
      <c r="G149" s="259"/>
      <c r="H149" s="50"/>
    </row>
    <row r="150" spans="1:8" ht="13.5" thickBot="1">
      <c r="A150" s="51" t="s">
        <v>56</v>
      </c>
      <c r="B150" s="52"/>
      <c r="C150" s="260"/>
      <c r="D150" s="260"/>
      <c r="E150" s="260"/>
      <c r="F150" s="260"/>
      <c r="G150" s="260"/>
      <c r="H150" s="72">
        <f>SUM(H146:H149)</f>
        <v>0</v>
      </c>
    </row>
    <row r="151" spans="1:8" ht="12.75">
      <c r="A151" s="246">
        <v>24</v>
      </c>
      <c r="B151" s="287" t="s">
        <v>54</v>
      </c>
      <c r="C151" s="267"/>
      <c r="D151" s="267"/>
      <c r="E151" s="267"/>
      <c r="F151" s="267"/>
      <c r="G151" s="267"/>
      <c r="H151" s="53"/>
    </row>
    <row r="152" spans="1:8" ht="12.75">
      <c r="A152" s="286"/>
      <c r="B152" s="288"/>
      <c r="C152" s="259"/>
      <c r="D152" s="259"/>
      <c r="E152" s="259"/>
      <c r="F152" s="259"/>
      <c r="G152" s="259"/>
      <c r="H152" s="50"/>
    </row>
    <row r="153" spans="1:8" ht="12.75">
      <c r="A153" s="286"/>
      <c r="B153" s="288" t="s">
        <v>55</v>
      </c>
      <c r="C153" s="259"/>
      <c r="D153" s="259"/>
      <c r="E153" s="259"/>
      <c r="F153" s="259"/>
      <c r="G153" s="259"/>
      <c r="H153" s="50"/>
    </row>
    <row r="154" spans="1:8" ht="12.75">
      <c r="A154" s="286"/>
      <c r="B154" s="288"/>
      <c r="C154" s="259"/>
      <c r="D154" s="259"/>
      <c r="E154" s="259"/>
      <c r="F154" s="259"/>
      <c r="G154" s="259"/>
      <c r="H154" s="50"/>
    </row>
    <row r="155" spans="1:8" ht="13.5" thickBot="1">
      <c r="A155" s="51" t="s">
        <v>56</v>
      </c>
      <c r="B155" s="52"/>
      <c r="C155" s="260"/>
      <c r="D155" s="260"/>
      <c r="E155" s="260"/>
      <c r="F155" s="260"/>
      <c r="G155" s="260"/>
      <c r="H155" s="72">
        <f>SUM(H151:H154)</f>
        <v>0</v>
      </c>
    </row>
    <row r="156" spans="1:8" ht="12.75">
      <c r="A156" s="246">
        <v>25</v>
      </c>
      <c r="B156" s="287" t="s">
        <v>54</v>
      </c>
      <c r="C156" s="267"/>
      <c r="D156" s="267"/>
      <c r="E156" s="267"/>
      <c r="F156" s="267"/>
      <c r="G156" s="267"/>
      <c r="H156" s="53"/>
    </row>
    <row r="157" spans="1:8" ht="12.75">
      <c r="A157" s="286"/>
      <c r="B157" s="288"/>
      <c r="C157" s="259"/>
      <c r="D157" s="259"/>
      <c r="E157" s="259"/>
      <c r="F157" s="259"/>
      <c r="G157" s="259"/>
      <c r="H157" s="50"/>
    </row>
    <row r="158" spans="1:8" ht="12.75">
      <c r="A158" s="286"/>
      <c r="B158" s="288" t="s">
        <v>55</v>
      </c>
      <c r="C158" s="259"/>
      <c r="D158" s="259"/>
      <c r="E158" s="259"/>
      <c r="F158" s="259"/>
      <c r="G158" s="259"/>
      <c r="H158" s="50"/>
    </row>
    <row r="159" spans="1:8" ht="12.75">
      <c r="A159" s="286"/>
      <c r="B159" s="288"/>
      <c r="C159" s="259"/>
      <c r="D159" s="259"/>
      <c r="E159" s="259"/>
      <c r="F159" s="259"/>
      <c r="G159" s="259"/>
      <c r="H159" s="50"/>
    </row>
    <row r="160" spans="1:8" ht="13.5" thickBot="1">
      <c r="A160" s="51" t="s">
        <v>56</v>
      </c>
      <c r="B160" s="52"/>
      <c r="C160" s="260"/>
      <c r="D160" s="260"/>
      <c r="E160" s="260"/>
      <c r="F160" s="260"/>
      <c r="G160" s="260"/>
      <c r="H160" s="72">
        <f>SUM(H156:H159)</f>
        <v>0</v>
      </c>
    </row>
    <row r="161" spans="1:8" ht="12.75">
      <c r="A161" s="246">
        <v>26</v>
      </c>
      <c r="B161" s="287" t="s">
        <v>54</v>
      </c>
      <c r="C161" s="267"/>
      <c r="D161" s="267"/>
      <c r="E161" s="267"/>
      <c r="F161" s="267"/>
      <c r="G161" s="267"/>
      <c r="H161" s="53"/>
    </row>
    <row r="162" spans="1:8" ht="12.75">
      <c r="A162" s="286"/>
      <c r="B162" s="288"/>
      <c r="C162" s="259"/>
      <c r="D162" s="259"/>
      <c r="E162" s="259"/>
      <c r="F162" s="259"/>
      <c r="G162" s="259"/>
      <c r="H162" s="50"/>
    </row>
    <row r="163" spans="1:8" ht="12.75">
      <c r="A163" s="286"/>
      <c r="B163" s="288" t="s">
        <v>55</v>
      </c>
      <c r="C163" s="259"/>
      <c r="D163" s="259"/>
      <c r="E163" s="259"/>
      <c r="F163" s="259"/>
      <c r="G163" s="259"/>
      <c r="H163" s="50"/>
    </row>
    <row r="164" spans="1:8" ht="12.75">
      <c r="A164" s="286"/>
      <c r="B164" s="288"/>
      <c r="C164" s="259"/>
      <c r="D164" s="259"/>
      <c r="E164" s="259"/>
      <c r="F164" s="259"/>
      <c r="G164" s="259"/>
      <c r="H164" s="50"/>
    </row>
    <row r="165" spans="1:8" ht="13.5" thickBot="1">
      <c r="A165" s="51" t="s">
        <v>56</v>
      </c>
      <c r="B165" s="52"/>
      <c r="C165" s="260"/>
      <c r="D165" s="260"/>
      <c r="E165" s="260"/>
      <c r="F165" s="260"/>
      <c r="G165" s="260"/>
      <c r="H165" s="72">
        <f>SUM(H161:H164)</f>
        <v>0</v>
      </c>
    </row>
    <row r="166" spans="1:8" ht="12.75">
      <c r="A166" s="45"/>
      <c r="B166" s="45"/>
      <c r="C166" s="54"/>
      <c r="D166" s="54"/>
      <c r="E166" s="54"/>
      <c r="F166" s="54"/>
      <c r="G166" s="54"/>
      <c r="H166" s="55"/>
    </row>
    <row r="167" spans="1:8" ht="12.75">
      <c r="A167" s="45"/>
      <c r="B167" s="45"/>
      <c r="C167" s="54"/>
      <c r="D167" s="54"/>
      <c r="E167" s="54"/>
      <c r="F167" s="54"/>
      <c r="G167" s="54"/>
      <c r="H167" s="55"/>
    </row>
    <row r="168" spans="1:8" ht="12.75">
      <c r="A168" s="45"/>
      <c r="B168" s="45"/>
      <c r="C168" s="54"/>
      <c r="D168" s="54"/>
      <c r="E168" s="54"/>
      <c r="F168" s="54"/>
      <c r="G168" s="54"/>
      <c r="H168" s="55"/>
    </row>
    <row r="169" spans="1:8" ht="12.75">
      <c r="A169" s="45"/>
      <c r="B169" s="45"/>
      <c r="C169" s="54"/>
      <c r="D169" s="54"/>
      <c r="E169" s="54"/>
      <c r="F169" s="54"/>
      <c r="G169" s="54"/>
      <c r="H169" s="55"/>
    </row>
    <row r="170" spans="1:8" ht="12.75">
      <c r="A170" s="45"/>
      <c r="B170" s="45"/>
      <c r="C170" s="54"/>
      <c r="D170" s="54"/>
      <c r="E170" s="54"/>
      <c r="F170" s="54"/>
      <c r="G170" s="54"/>
      <c r="H170" s="55"/>
    </row>
    <row r="171" spans="1:8" ht="12.75">
      <c r="A171" s="45"/>
      <c r="B171" s="45"/>
      <c r="C171" s="54"/>
      <c r="D171" s="54"/>
      <c r="E171" s="54"/>
      <c r="F171" s="54"/>
      <c r="G171" s="54"/>
      <c r="H171" s="55"/>
    </row>
    <row r="172" spans="1:8" ht="12.75">
      <c r="A172" s="45"/>
      <c r="B172" s="45"/>
      <c r="C172" s="54"/>
      <c r="D172" s="54"/>
      <c r="E172" s="54"/>
      <c r="F172" s="54"/>
      <c r="G172" s="54"/>
      <c r="H172" s="55"/>
    </row>
    <row r="173" spans="1:8" ht="13.5" thickBot="1">
      <c r="A173" s="45"/>
      <c r="B173" s="45"/>
      <c r="C173" s="54"/>
      <c r="D173" s="54"/>
      <c r="E173" s="54"/>
      <c r="F173" s="54"/>
      <c r="G173" s="54"/>
      <c r="H173" s="55"/>
    </row>
    <row r="174" spans="1:8" ht="12.75">
      <c r="A174" s="246">
        <v>27</v>
      </c>
      <c r="B174" s="287" t="s">
        <v>54</v>
      </c>
      <c r="C174" s="267"/>
      <c r="D174" s="267"/>
      <c r="E174" s="267"/>
      <c r="F174" s="267"/>
      <c r="G174" s="267"/>
      <c r="H174" s="53"/>
    </row>
    <row r="175" spans="1:8" ht="12.75">
      <c r="A175" s="286"/>
      <c r="B175" s="288"/>
      <c r="C175" s="259"/>
      <c r="D175" s="259"/>
      <c r="E175" s="259"/>
      <c r="F175" s="259"/>
      <c r="G175" s="259"/>
      <c r="H175" s="50"/>
    </row>
    <row r="176" spans="1:8" ht="12.75">
      <c r="A176" s="286"/>
      <c r="B176" s="288" t="s">
        <v>55</v>
      </c>
      <c r="C176" s="259"/>
      <c r="D176" s="259"/>
      <c r="E176" s="259"/>
      <c r="F176" s="259"/>
      <c r="G176" s="259"/>
      <c r="H176" s="50"/>
    </row>
    <row r="177" spans="1:8" ht="12.75">
      <c r="A177" s="286"/>
      <c r="B177" s="288"/>
      <c r="C177" s="259"/>
      <c r="D177" s="259"/>
      <c r="E177" s="259"/>
      <c r="F177" s="259"/>
      <c r="G177" s="259"/>
      <c r="H177" s="50"/>
    </row>
    <row r="178" spans="1:8" ht="13.5" thickBot="1">
      <c r="A178" s="51" t="s">
        <v>56</v>
      </c>
      <c r="B178" s="52"/>
      <c r="C178" s="260"/>
      <c r="D178" s="260"/>
      <c r="E178" s="260"/>
      <c r="F178" s="260"/>
      <c r="G178" s="260"/>
      <c r="H178" s="72">
        <f>SUM(H174:H177)</f>
        <v>0</v>
      </c>
    </row>
    <row r="179" spans="1:8" ht="12.75">
      <c r="A179" s="246">
        <v>28</v>
      </c>
      <c r="B179" s="287" t="s">
        <v>54</v>
      </c>
      <c r="C179" s="267"/>
      <c r="D179" s="267"/>
      <c r="E179" s="267"/>
      <c r="F179" s="267"/>
      <c r="G179" s="267"/>
      <c r="H179" s="53"/>
    </row>
    <row r="180" spans="1:8" ht="12.75">
      <c r="A180" s="286"/>
      <c r="B180" s="288"/>
      <c r="C180" s="259"/>
      <c r="D180" s="259"/>
      <c r="E180" s="259"/>
      <c r="F180" s="259"/>
      <c r="G180" s="259"/>
      <c r="H180" s="50"/>
    </row>
    <row r="181" spans="1:8" ht="12.75">
      <c r="A181" s="286"/>
      <c r="B181" s="288" t="s">
        <v>55</v>
      </c>
      <c r="C181" s="259"/>
      <c r="D181" s="259"/>
      <c r="E181" s="259"/>
      <c r="F181" s="259"/>
      <c r="G181" s="259"/>
      <c r="H181" s="50"/>
    </row>
    <row r="182" spans="1:8" ht="12.75">
      <c r="A182" s="286"/>
      <c r="B182" s="288"/>
      <c r="C182" s="259"/>
      <c r="D182" s="259"/>
      <c r="E182" s="259"/>
      <c r="F182" s="259"/>
      <c r="G182" s="259"/>
      <c r="H182" s="50"/>
    </row>
    <row r="183" spans="1:8" ht="13.5" thickBot="1">
      <c r="A183" s="51" t="s">
        <v>56</v>
      </c>
      <c r="B183" s="52"/>
      <c r="C183" s="260"/>
      <c r="D183" s="260"/>
      <c r="E183" s="260"/>
      <c r="F183" s="260"/>
      <c r="G183" s="260"/>
      <c r="H183" s="72">
        <f>SUM(H179:H182)</f>
        <v>0</v>
      </c>
    </row>
    <row r="184" spans="1:8" ht="12.75">
      <c r="A184" s="246">
        <v>29</v>
      </c>
      <c r="B184" s="287" t="s">
        <v>54</v>
      </c>
      <c r="C184" s="267"/>
      <c r="D184" s="267"/>
      <c r="E184" s="267"/>
      <c r="F184" s="267"/>
      <c r="G184" s="267"/>
      <c r="H184" s="53"/>
    </row>
    <row r="185" spans="1:8" ht="12.75">
      <c r="A185" s="286"/>
      <c r="B185" s="288"/>
      <c r="C185" s="259"/>
      <c r="D185" s="259"/>
      <c r="E185" s="259"/>
      <c r="F185" s="259"/>
      <c r="G185" s="259"/>
      <c r="H185" s="50"/>
    </row>
    <row r="186" spans="1:8" ht="12.75">
      <c r="A186" s="286"/>
      <c r="B186" s="288" t="s">
        <v>55</v>
      </c>
      <c r="C186" s="259"/>
      <c r="D186" s="259"/>
      <c r="E186" s="259"/>
      <c r="F186" s="259"/>
      <c r="G186" s="259"/>
      <c r="H186" s="50"/>
    </row>
    <row r="187" spans="1:8" ht="12.75">
      <c r="A187" s="286"/>
      <c r="B187" s="288"/>
      <c r="C187" s="259"/>
      <c r="D187" s="259"/>
      <c r="E187" s="259"/>
      <c r="F187" s="259"/>
      <c r="G187" s="259"/>
      <c r="H187" s="50"/>
    </row>
    <row r="188" spans="1:8" ht="13.5" thickBot="1">
      <c r="A188" s="51" t="s">
        <v>56</v>
      </c>
      <c r="B188" s="52"/>
      <c r="C188" s="260"/>
      <c r="D188" s="260"/>
      <c r="E188" s="260"/>
      <c r="F188" s="260"/>
      <c r="G188" s="260"/>
      <c r="H188" s="72">
        <f>SUM(H184:H187)</f>
        <v>0</v>
      </c>
    </row>
    <row r="189" spans="1:8" ht="12.75">
      <c r="A189" s="246">
        <v>30</v>
      </c>
      <c r="B189" s="287" t="s">
        <v>54</v>
      </c>
      <c r="C189" s="267"/>
      <c r="D189" s="267"/>
      <c r="E189" s="267"/>
      <c r="F189" s="267"/>
      <c r="G189" s="267"/>
      <c r="H189" s="53"/>
    </row>
    <row r="190" spans="1:8" ht="12.75">
      <c r="A190" s="286"/>
      <c r="B190" s="288"/>
      <c r="C190" s="259"/>
      <c r="D190" s="259"/>
      <c r="E190" s="259"/>
      <c r="F190" s="259"/>
      <c r="G190" s="259"/>
      <c r="H190" s="50"/>
    </row>
    <row r="191" spans="1:8" ht="12.75">
      <c r="A191" s="286"/>
      <c r="B191" s="288" t="s">
        <v>55</v>
      </c>
      <c r="C191" s="259"/>
      <c r="D191" s="259"/>
      <c r="E191" s="259"/>
      <c r="F191" s="259"/>
      <c r="G191" s="259"/>
      <c r="H191" s="50"/>
    </row>
    <row r="192" spans="1:8" ht="12.75">
      <c r="A192" s="286"/>
      <c r="B192" s="288"/>
      <c r="C192" s="259"/>
      <c r="D192" s="259"/>
      <c r="E192" s="259"/>
      <c r="F192" s="259"/>
      <c r="G192" s="259"/>
      <c r="H192" s="50"/>
    </row>
    <row r="193" spans="1:8" ht="13.5" thickBot="1">
      <c r="A193" s="51" t="s">
        <v>56</v>
      </c>
      <c r="B193" s="52"/>
      <c r="C193" s="260"/>
      <c r="D193" s="260"/>
      <c r="E193" s="260"/>
      <c r="F193" s="260"/>
      <c r="G193" s="260"/>
      <c r="H193" s="72">
        <f>SUM(H189:H192)</f>
        <v>0</v>
      </c>
    </row>
    <row r="194" spans="1:8" ht="12.75">
      <c r="A194" s="246">
        <v>31</v>
      </c>
      <c r="B194" s="287" t="s">
        <v>54</v>
      </c>
      <c r="C194" s="267"/>
      <c r="D194" s="267"/>
      <c r="E194" s="267"/>
      <c r="F194" s="267"/>
      <c r="G194" s="267"/>
      <c r="H194" s="53"/>
    </row>
    <row r="195" spans="1:8" ht="12.75">
      <c r="A195" s="286"/>
      <c r="B195" s="288"/>
      <c r="C195" s="259"/>
      <c r="D195" s="259"/>
      <c r="E195" s="259"/>
      <c r="F195" s="259"/>
      <c r="G195" s="259"/>
      <c r="H195" s="50"/>
    </row>
    <row r="196" spans="1:8" ht="12.75">
      <c r="A196" s="286"/>
      <c r="B196" s="288" t="s">
        <v>55</v>
      </c>
      <c r="C196" s="259"/>
      <c r="D196" s="259"/>
      <c r="E196" s="259"/>
      <c r="F196" s="259"/>
      <c r="G196" s="259"/>
      <c r="H196" s="50"/>
    </row>
    <row r="197" spans="1:8" ht="12.75">
      <c r="A197" s="286"/>
      <c r="B197" s="288"/>
      <c r="C197" s="259"/>
      <c r="D197" s="259"/>
      <c r="E197" s="259"/>
      <c r="F197" s="259"/>
      <c r="G197" s="259"/>
      <c r="H197" s="50"/>
    </row>
    <row r="198" spans="1:8" ht="13.5" thickBot="1">
      <c r="A198" s="51" t="s">
        <v>56</v>
      </c>
      <c r="B198" s="52"/>
      <c r="C198" s="260"/>
      <c r="D198" s="260"/>
      <c r="E198" s="260"/>
      <c r="F198" s="260"/>
      <c r="G198" s="260"/>
      <c r="H198" s="72">
        <f>SUM(H194:H197)</f>
        <v>0</v>
      </c>
    </row>
    <row r="199" ht="13.5" thickBot="1">
      <c r="H199" s="59"/>
    </row>
    <row r="200" spans="1:8" ht="12.75">
      <c r="A200" s="250" t="s">
        <v>59</v>
      </c>
      <c r="B200" s="251"/>
      <c r="C200" s="251"/>
      <c r="D200" s="251"/>
      <c r="E200" s="251"/>
      <c r="F200" s="251"/>
      <c r="G200" s="252"/>
      <c r="H200" s="74">
        <f>H23+H28+H33+H38+H43+H48+H62+H67+H72+H77+H82+H87+H92+H97+H102+H107+H120+H125+H130+H135+H140+H145+H150+H155+H160+H165+H178+H183+H188+H193+H198</f>
        <v>0</v>
      </c>
    </row>
    <row r="201" spans="1:8" ht="12.75">
      <c r="A201" s="253" t="s">
        <v>60</v>
      </c>
      <c r="B201" s="254"/>
      <c r="C201" s="254"/>
      <c r="D201" s="254"/>
      <c r="E201" s="254"/>
      <c r="F201" s="254"/>
      <c r="G201" s="255"/>
      <c r="H201" s="60"/>
    </row>
    <row r="202" spans="1:8" ht="13.5" thickBot="1">
      <c r="A202" s="256" t="s">
        <v>61</v>
      </c>
      <c r="B202" s="257"/>
      <c r="C202" s="257"/>
      <c r="D202" s="257"/>
      <c r="E202" s="257"/>
      <c r="F202" s="257"/>
      <c r="G202" s="258"/>
      <c r="H202" s="75" t="e">
        <f>H200/H201</f>
        <v>#DIV/0!</v>
      </c>
    </row>
    <row r="203" ht="13.5" thickBot="1"/>
    <row r="204" spans="2:4" ht="12.75">
      <c r="B204" s="246" t="s">
        <v>62</v>
      </c>
      <c r="C204" s="242"/>
      <c r="D204" s="243"/>
    </row>
    <row r="205" spans="2:4" ht="13.5" thickBot="1">
      <c r="B205" s="247"/>
      <c r="C205" s="244"/>
      <c r="D205" s="245"/>
    </row>
    <row r="208" ht="13.5" thickBot="1"/>
    <row r="209" spans="2:7" ht="12.75">
      <c r="B209" s="61"/>
      <c r="C209" s="62"/>
      <c r="D209" s="62"/>
      <c r="E209" s="62"/>
      <c r="F209" s="62"/>
      <c r="G209" s="63"/>
    </row>
    <row r="210" spans="2:7" ht="12.75">
      <c r="B210" s="64" t="s">
        <v>63</v>
      </c>
      <c r="C210" s="65"/>
      <c r="D210" s="65"/>
      <c r="E210" s="65"/>
      <c r="F210" s="45"/>
      <c r="G210" s="66"/>
    </row>
    <row r="211" spans="2:7" ht="12.75">
      <c r="B211" s="64"/>
      <c r="C211" s="45"/>
      <c r="D211" s="45"/>
      <c r="E211" s="45"/>
      <c r="F211" s="45"/>
      <c r="G211" s="66"/>
    </row>
    <row r="212" spans="2:7" ht="12.75">
      <c r="B212" s="67" t="s">
        <v>69</v>
      </c>
      <c r="C212" s="68"/>
      <c r="D212" s="68"/>
      <c r="E212" s="68"/>
      <c r="F212" s="45"/>
      <c r="G212" s="66"/>
    </row>
    <row r="213" spans="2:7" ht="12.75">
      <c r="B213" s="67" t="s">
        <v>70</v>
      </c>
      <c r="C213" s="68"/>
      <c r="D213" s="68"/>
      <c r="E213" s="68"/>
      <c r="F213" s="45"/>
      <c r="G213" s="66"/>
    </row>
    <row r="214" spans="2:7" ht="13.5" thickBot="1">
      <c r="B214" s="69"/>
      <c r="C214" s="70"/>
      <c r="D214" s="70"/>
      <c r="E214" s="70"/>
      <c r="F214" s="70"/>
      <c r="G214" s="71"/>
    </row>
    <row r="215" ht="13.5" thickBot="1"/>
    <row r="216" spans="2:7" ht="12.75">
      <c r="B216" s="61"/>
      <c r="C216" s="62"/>
      <c r="D216" s="62"/>
      <c r="E216" s="62"/>
      <c r="F216" s="62"/>
      <c r="G216" s="63"/>
    </row>
    <row r="217" spans="2:7" ht="12.75">
      <c r="B217" s="64" t="s">
        <v>64</v>
      </c>
      <c r="C217" s="65"/>
      <c r="D217" s="65"/>
      <c r="E217" s="65"/>
      <c r="F217" s="45"/>
      <c r="G217" s="66"/>
    </row>
    <row r="218" spans="2:7" ht="12.75">
      <c r="B218" s="64"/>
      <c r="C218" s="45"/>
      <c r="D218" s="45"/>
      <c r="E218" s="45"/>
      <c r="F218" s="45"/>
      <c r="G218" s="66"/>
    </row>
    <row r="219" spans="2:7" ht="12.75">
      <c r="B219" s="67" t="s">
        <v>69</v>
      </c>
      <c r="C219" s="68"/>
      <c r="D219" s="68"/>
      <c r="E219" s="68"/>
      <c r="F219" s="45"/>
      <c r="G219" s="66"/>
    </row>
    <row r="220" spans="2:7" ht="12.75">
      <c r="B220" s="67" t="s">
        <v>70</v>
      </c>
      <c r="C220" s="68"/>
      <c r="D220" s="68"/>
      <c r="E220" s="68"/>
      <c r="F220" s="45"/>
      <c r="G220" s="66"/>
    </row>
    <row r="221" spans="2:7" ht="13.5" thickBot="1">
      <c r="B221" s="69"/>
      <c r="C221" s="70"/>
      <c r="D221" s="70"/>
      <c r="E221" s="70"/>
      <c r="F221" s="70"/>
      <c r="G221" s="71"/>
    </row>
  </sheetData>
  <sheetProtection password="B4C2" sheet="1"/>
  <mergeCells count="276">
    <mergeCell ref="C204:D205"/>
    <mergeCell ref="B179:B180"/>
    <mergeCell ref="B181:B182"/>
    <mergeCell ref="A184:A187"/>
    <mergeCell ref="B184:B185"/>
    <mergeCell ref="B186:B187"/>
    <mergeCell ref="A189:A192"/>
    <mergeCell ref="B189:B190"/>
    <mergeCell ref="B191:B192"/>
    <mergeCell ref="C183:G183"/>
    <mergeCell ref="B156:B157"/>
    <mergeCell ref="B158:B159"/>
    <mergeCell ref="A161:A164"/>
    <mergeCell ref="B161:B162"/>
    <mergeCell ref="B163:B164"/>
    <mergeCell ref="C165:G165"/>
    <mergeCell ref="C156:G156"/>
    <mergeCell ref="C157:G157"/>
    <mergeCell ref="C158:G158"/>
    <mergeCell ref="A156:A159"/>
    <mergeCell ref="A141:A144"/>
    <mergeCell ref="B141:B142"/>
    <mergeCell ref="B143:B144"/>
    <mergeCell ref="A146:A149"/>
    <mergeCell ref="B146:B147"/>
    <mergeCell ref="B148:B149"/>
    <mergeCell ref="B123:B124"/>
    <mergeCell ref="A126:A129"/>
    <mergeCell ref="B126:B127"/>
    <mergeCell ref="B128:B129"/>
    <mergeCell ref="B136:B137"/>
    <mergeCell ref="B138:B139"/>
    <mergeCell ref="A93:A96"/>
    <mergeCell ref="B93:B94"/>
    <mergeCell ref="B95:B96"/>
    <mergeCell ref="A98:A101"/>
    <mergeCell ref="B98:B99"/>
    <mergeCell ref="B100:B101"/>
    <mergeCell ref="A73:A76"/>
    <mergeCell ref="B73:B74"/>
    <mergeCell ref="B75:B76"/>
    <mergeCell ref="A78:A81"/>
    <mergeCell ref="B78:B79"/>
    <mergeCell ref="B80:B81"/>
    <mergeCell ref="B44:B45"/>
    <mergeCell ref="B46:B47"/>
    <mergeCell ref="C48:G48"/>
    <mergeCell ref="A58:A61"/>
    <mergeCell ref="B58:B59"/>
    <mergeCell ref="B60:B61"/>
    <mergeCell ref="C44:G44"/>
    <mergeCell ref="C45:G45"/>
    <mergeCell ref="C46:G46"/>
    <mergeCell ref="A44:A47"/>
    <mergeCell ref="A29:A32"/>
    <mergeCell ref="B29:B30"/>
    <mergeCell ref="B31:B32"/>
    <mergeCell ref="A34:A37"/>
    <mergeCell ref="B34:B35"/>
    <mergeCell ref="B36:B37"/>
    <mergeCell ref="A6:C6"/>
    <mergeCell ref="D6:G6"/>
    <mergeCell ref="A7:C7"/>
    <mergeCell ref="A3:C3"/>
    <mergeCell ref="D3:G3"/>
    <mergeCell ref="A4:C4"/>
    <mergeCell ref="D4:G4"/>
    <mergeCell ref="A5:C5"/>
    <mergeCell ref="D5:G5"/>
    <mergeCell ref="D7:G7"/>
    <mergeCell ref="A8:C8"/>
    <mergeCell ref="D8:G8"/>
    <mergeCell ref="A12:C12"/>
    <mergeCell ref="D12:G12"/>
    <mergeCell ref="A13:C13"/>
    <mergeCell ref="D13:G13"/>
    <mergeCell ref="A15:C15"/>
    <mergeCell ref="D15:G15"/>
    <mergeCell ref="A14:C14"/>
    <mergeCell ref="D14:G14"/>
    <mergeCell ref="A16:H16"/>
    <mergeCell ref="C18:G18"/>
    <mergeCell ref="C19:G19"/>
    <mergeCell ref="C20:G20"/>
    <mergeCell ref="C21:G21"/>
    <mergeCell ref="A18:B18"/>
    <mergeCell ref="A19:A22"/>
    <mergeCell ref="B19:B20"/>
    <mergeCell ref="C22:G22"/>
    <mergeCell ref="C23:G23"/>
    <mergeCell ref="C24:G24"/>
    <mergeCell ref="C25:G25"/>
    <mergeCell ref="C26:G26"/>
    <mergeCell ref="B21:B22"/>
    <mergeCell ref="A24:A27"/>
    <mergeCell ref="C27:G27"/>
    <mergeCell ref="B24:B25"/>
    <mergeCell ref="B26:B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A39:A42"/>
    <mergeCell ref="B39:B40"/>
    <mergeCell ref="C42:G42"/>
    <mergeCell ref="C43:G43"/>
    <mergeCell ref="B41:B42"/>
    <mergeCell ref="C47:G47"/>
    <mergeCell ref="C58:G58"/>
    <mergeCell ref="C59:G59"/>
    <mergeCell ref="C60:G60"/>
    <mergeCell ref="C61:G61"/>
    <mergeCell ref="C62:G62"/>
    <mergeCell ref="C63:G63"/>
    <mergeCell ref="C64:G64"/>
    <mergeCell ref="C65:G65"/>
    <mergeCell ref="A63:A66"/>
    <mergeCell ref="B63:B64"/>
    <mergeCell ref="C66:G66"/>
    <mergeCell ref="C67:G67"/>
    <mergeCell ref="C68:G68"/>
    <mergeCell ref="C69:G69"/>
    <mergeCell ref="C70:G70"/>
    <mergeCell ref="B65:B66"/>
    <mergeCell ref="A68:A71"/>
    <mergeCell ref="C71:G71"/>
    <mergeCell ref="B68:B69"/>
    <mergeCell ref="B70:B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A83:A86"/>
    <mergeCell ref="B83:B84"/>
    <mergeCell ref="C86:G86"/>
    <mergeCell ref="C87:G87"/>
    <mergeCell ref="C88:G88"/>
    <mergeCell ref="C89:G89"/>
    <mergeCell ref="C90:G90"/>
    <mergeCell ref="B85:B86"/>
    <mergeCell ref="A88:A91"/>
    <mergeCell ref="C91:G91"/>
    <mergeCell ref="B88:B89"/>
    <mergeCell ref="B90:B91"/>
    <mergeCell ref="C92:G92"/>
    <mergeCell ref="C93:G93"/>
    <mergeCell ref="C94:G94"/>
    <mergeCell ref="C95:G95"/>
    <mergeCell ref="C96:G96"/>
    <mergeCell ref="C97:G97"/>
    <mergeCell ref="A103:A106"/>
    <mergeCell ref="B103:B104"/>
    <mergeCell ref="C106:G106"/>
    <mergeCell ref="C116:G116"/>
    <mergeCell ref="C98:G98"/>
    <mergeCell ref="C99:G99"/>
    <mergeCell ref="C100:G100"/>
    <mergeCell ref="C101:G101"/>
    <mergeCell ref="C102:G102"/>
    <mergeCell ref="C103:G103"/>
    <mergeCell ref="B105:B106"/>
    <mergeCell ref="C107:G107"/>
    <mergeCell ref="C119:G119"/>
    <mergeCell ref="C120:G120"/>
    <mergeCell ref="C104:G104"/>
    <mergeCell ref="C105:G105"/>
    <mergeCell ref="B118:B119"/>
    <mergeCell ref="C121:G121"/>
    <mergeCell ref="C122:G122"/>
    <mergeCell ref="C123:G123"/>
    <mergeCell ref="A116:A119"/>
    <mergeCell ref="B116:B117"/>
    <mergeCell ref="C124:G124"/>
    <mergeCell ref="C117:G117"/>
    <mergeCell ref="C118:G118"/>
    <mergeCell ref="A121:A124"/>
    <mergeCell ref="B121:B122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A131:A134"/>
    <mergeCell ref="B131:B132"/>
    <mergeCell ref="C134:G134"/>
    <mergeCell ref="C135:G135"/>
    <mergeCell ref="C136:G136"/>
    <mergeCell ref="C137:G137"/>
    <mergeCell ref="C138:G138"/>
    <mergeCell ref="B133:B134"/>
    <mergeCell ref="A136:A139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A151:A154"/>
    <mergeCell ref="B151:B152"/>
    <mergeCell ref="C154:G154"/>
    <mergeCell ref="C155:G155"/>
    <mergeCell ref="B153:B154"/>
    <mergeCell ref="C159:G159"/>
    <mergeCell ref="C160:G160"/>
    <mergeCell ref="C161:G161"/>
    <mergeCell ref="C162:G162"/>
    <mergeCell ref="C163:G163"/>
    <mergeCell ref="C164:G164"/>
    <mergeCell ref="C174:G174"/>
    <mergeCell ref="C175:G175"/>
    <mergeCell ref="C176:G176"/>
    <mergeCell ref="A174:A177"/>
    <mergeCell ref="B174:B175"/>
    <mergeCell ref="C177:G177"/>
    <mergeCell ref="C178:G178"/>
    <mergeCell ref="C179:G179"/>
    <mergeCell ref="C180:G180"/>
    <mergeCell ref="C181:G181"/>
    <mergeCell ref="B176:B177"/>
    <mergeCell ref="A179:A182"/>
    <mergeCell ref="C182:G182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A202:G202"/>
    <mergeCell ref="B204:B205"/>
    <mergeCell ref="C196:G196"/>
    <mergeCell ref="A194:A197"/>
    <mergeCell ref="B194:B195"/>
    <mergeCell ref="C197:G197"/>
    <mergeCell ref="A200:G200"/>
    <mergeCell ref="A201:G201"/>
    <mergeCell ref="B196:B197"/>
    <mergeCell ref="C198:G19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&amp;C&amp;"-,Gras"&amp;12RELEVE DES ACTIVITES JOURNALIERES DU PERSONNEL SUBVENTIONNE DANS LE CADRE DU PROGRAMME 
INTERREG IV FRANCE - WALLONIE - VLAANDEREN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2009-07-24T08:50:12Z</cp:lastPrinted>
  <dcterms:created xsi:type="dcterms:W3CDTF">2008-10-09T13:38:14Z</dcterms:created>
  <dcterms:modified xsi:type="dcterms:W3CDTF">2011-06-16T09:07:27Z</dcterms:modified>
  <cp:category/>
  <cp:version/>
  <cp:contentType/>
  <cp:contentStatus/>
</cp:coreProperties>
</file>